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K:\06-SAR\MARCHES_PUBLICS\Maintenance\Multi-technique\RESSORT\2026-2029\Procédure de passation\DCE\Documents préparatoires\Acte d'engagement et ses annexes\Annexes à l'AE\"/>
    </mc:Choice>
  </mc:AlternateContent>
  <xr:revisionPtr revIDLastSave="0" documentId="13_ncr:1_{5EB4C401-9D8B-48A4-86CA-8EC115142A6D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BPU MMT RESSORT 2026-2029" sheetId="2" r:id="rId1"/>
  </sheets>
  <definedNames>
    <definedName name="_xlnm._FilterDatabase" localSheetId="0" hidden="1">'BPU MMT RESSORT 2026-2029'!$5:$138</definedName>
    <definedName name="_xlnm.Print_Titles" localSheetId="0">'BPU MMT RESSORT 2026-2029'!$5:$5</definedName>
    <definedName name="_xlnm.Print_Area" localSheetId="0">'BPU MMT RESSORT 2026-2029'!$A$1:$F$228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9" i="2" l="1"/>
  <c r="A16" i="2"/>
  <c r="A9" i="2" l="1"/>
  <c r="A10" i="2" l="1"/>
  <c r="A12" i="2" s="1"/>
  <c r="A13" i="2" s="1"/>
  <c r="A17" i="2" s="1"/>
  <c r="A18" i="2" l="1"/>
  <c r="A20" i="2" s="1"/>
  <c r="A21" i="2" s="1"/>
  <c r="A22" i="2" s="1"/>
  <c r="A24" i="2" s="1"/>
  <c r="A25" i="2" l="1"/>
  <c r="A26" i="2" s="1"/>
  <c r="A28" i="2" l="1"/>
  <c r="A29" i="2" s="1"/>
  <c r="A30" i="2" s="1"/>
  <c r="A32" i="2" s="1"/>
  <c r="A33" i="2" s="1"/>
  <c r="A34" i="2" s="1"/>
  <c r="A36" i="2" s="1"/>
  <c r="A37" i="2" l="1"/>
  <c r="A38" i="2" s="1"/>
  <c r="A40" i="2" l="1"/>
  <c r="A41" i="2" s="1"/>
  <c r="A42" i="2" s="1"/>
  <c r="A43" i="2" s="1"/>
  <c r="A44" i="2" s="1"/>
  <c r="A45" i="2" s="1"/>
  <c r="A47" i="2" s="1"/>
  <c r="A48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8" i="2" s="1"/>
  <c r="A69" i="2" s="1"/>
  <c r="A70" i="2" s="1"/>
  <c r="A71" i="2" s="1"/>
  <c r="A72" i="2" s="1"/>
  <c r="A73" i="2" s="1"/>
  <c r="A76" i="2" s="1"/>
  <c r="A77" i="2" l="1"/>
  <c r="A78" i="2" s="1"/>
  <c r="A79" i="2" s="1"/>
  <c r="A80" i="2" s="1"/>
  <c r="A81" i="2" s="1"/>
  <c r="A82" i="2" s="1"/>
  <c r="A83" i="2" s="1"/>
  <c r="A84" i="2" s="1"/>
  <c r="A85" i="2" s="1"/>
  <c r="A86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128" i="2" s="1"/>
  <c r="A129" i="2" s="1"/>
  <c r="A130" i="2" s="1"/>
  <c r="A131" i="2" s="1"/>
  <c r="A132" i="2" s="1"/>
  <c r="A133" i="2" s="1"/>
  <c r="A135" i="2" s="1"/>
  <c r="A136" i="2" s="1"/>
  <c r="A137" i="2" s="1"/>
  <c r="A138" i="2" s="1"/>
  <c r="A140" i="2" s="1"/>
  <c r="A141" i="2" s="1"/>
  <c r="A145" i="2" l="1"/>
  <c r="A146" i="2" s="1"/>
  <c r="A147" i="2" s="1"/>
  <c r="A148" i="2" s="1"/>
  <c r="A149" i="2" s="1"/>
  <c r="A150" i="2" s="1"/>
  <c r="A152" i="2" s="1"/>
  <c r="A153" i="2" s="1"/>
  <c r="A154" i="2" s="1"/>
  <c r="A155" i="2" s="1"/>
  <c r="A156" i="2" s="1"/>
  <c r="A157" i="2" s="1"/>
  <c r="A159" i="2" s="1"/>
  <c r="A160" i="2" l="1"/>
  <c r="A161" i="2" s="1"/>
  <c r="A162" i="2" s="1"/>
  <c r="A163" i="2" s="1"/>
  <c r="A164" i="2" s="1"/>
  <c r="A166" i="2" l="1"/>
  <c r="A167" i="2" s="1"/>
  <c r="A168" i="2" s="1"/>
  <c r="A169" i="2" s="1"/>
  <c r="A170" i="2" s="1"/>
  <c r="A171" i="2" s="1"/>
  <c r="A173" i="2" l="1"/>
  <c r="A174" i="2" s="1"/>
  <c r="A175" i="2" s="1"/>
  <c r="A176" i="2" s="1"/>
  <c r="A177" i="2" s="1"/>
  <c r="A178" i="2" s="1"/>
  <c r="A180" i="2" s="1"/>
  <c r="A181" i="2" l="1"/>
  <c r="A182" i="2" s="1"/>
  <c r="A183" i="2" s="1"/>
  <c r="A184" i="2" s="1"/>
  <c r="A185" i="2" s="1"/>
  <c r="A188" i="2" s="1"/>
  <c r="A189" i="2" l="1"/>
  <c r="A190" i="2" s="1"/>
  <c r="A191" i="2" s="1"/>
  <c r="A192" i="2" s="1"/>
  <c r="A193" i="2" s="1"/>
  <c r="A195" i="2" s="1"/>
  <c r="A196" i="2" s="1"/>
  <c r="A197" i="2" s="1"/>
  <c r="A198" i="2" s="1"/>
  <c r="A199" i="2" s="1"/>
  <c r="A200" i="2" s="1"/>
  <c r="A202" i="2" s="1"/>
  <c r="A203" i="2" s="1"/>
  <c r="A204" i="2" s="1"/>
  <c r="A205" i="2" s="1"/>
  <c r="A206" i="2" s="1"/>
  <c r="A207" i="2" s="1"/>
  <c r="A209" i="2" s="1"/>
  <c r="A210" i="2" s="1"/>
  <c r="A211" i="2" s="1"/>
  <c r="A212" i="2" s="1"/>
  <c r="A213" i="2" s="1"/>
  <c r="A214" i="2" s="1"/>
  <c r="A216" i="2" s="1"/>
  <c r="A217" i="2" s="1"/>
  <c r="A218" i="2" s="1"/>
  <c r="A219" i="2" s="1"/>
  <c r="A220" i="2" s="1"/>
  <c r="A221" i="2" s="1"/>
</calcChain>
</file>

<file path=xl/sharedStrings.xml><?xml version="1.0" encoding="utf-8"?>
<sst xmlns="http://schemas.openxmlformats.org/spreadsheetml/2006/main" count="611" uniqueCount="141">
  <si>
    <t>Prestations</t>
  </si>
  <si>
    <t>Courants forts</t>
  </si>
  <si>
    <t>Bordereau de Prix Unitaires</t>
  </si>
  <si>
    <t>N°</t>
  </si>
  <si>
    <t>Type</t>
  </si>
  <si>
    <t>Unité</t>
  </si>
  <si>
    <t>Prix unitaire € HT</t>
  </si>
  <si>
    <t>h</t>
  </si>
  <si>
    <t>Main d'œuvre</t>
  </si>
  <si>
    <t>Courants faibles</t>
  </si>
  <si>
    <t>%</t>
  </si>
  <si>
    <t>Dimension 600*600 (en mm)</t>
  </si>
  <si>
    <t>Dimension 1200*600 (en mm)</t>
  </si>
  <si>
    <t>Extincteur à eau pulvérisée avec additifs 6l</t>
  </si>
  <si>
    <t>Extincteur à eau pulvérisée avec additifs 9l</t>
  </si>
  <si>
    <t>Extincteur à CO2 2kg</t>
  </si>
  <si>
    <t>Extincteur à CO2 5kg</t>
  </si>
  <si>
    <t>Extincteur à poudre ABC 3 kg</t>
  </si>
  <si>
    <t>Extincteur à poudre ABC 6 kg</t>
  </si>
  <si>
    <t>Extincteur à poudre ABC 9 kg</t>
  </si>
  <si>
    <t>Extincteur 6L Eau Additif Antigel</t>
  </si>
  <si>
    <t xml:space="preserve">Extincteur 9L Eau Additif Antigel </t>
  </si>
  <si>
    <t>EXTINCTEURS</t>
  </si>
  <si>
    <t>u</t>
  </si>
  <si>
    <t>FAUX PLAFOND</t>
  </si>
  <si>
    <t>Majoration sur les prix de main d'œuvre samedi</t>
  </si>
  <si>
    <t>Majoration sur les prix de main d'œuvre dimanche et jour férié</t>
  </si>
  <si>
    <t>Majoration sur les prix de main d'œuvre heures de nuits</t>
  </si>
  <si>
    <t>ANALYSES DE POTABILITE de l'eau selon arrêté du 11 janvier 2007</t>
  </si>
  <si>
    <t>D1</t>
  </si>
  <si>
    <t>D1 + D2</t>
  </si>
  <si>
    <t>MMT RESSORT</t>
  </si>
  <si>
    <t>House de protection</t>
  </si>
  <si>
    <t>COUT HORAIRE MAIN D'ŒUVRE - MISE EN ŒUVRE</t>
  </si>
  <si>
    <t xml:space="preserve">COUT HORAIRE MAJORATION </t>
  </si>
  <si>
    <t>Technicien Hautement Qualifié</t>
  </si>
  <si>
    <t>Fourniture</t>
  </si>
  <si>
    <t>Fourniture béquilles à code électronique autonomes</t>
  </si>
  <si>
    <t>Fourniture Ballon ECS 50 L (y compris groupe sécurité et petite fourniture)</t>
  </si>
  <si>
    <t>Fourniture Ballon ECS 100 L (y compris groupe sécurité et petite fourniture)</t>
  </si>
  <si>
    <t>Fourniture Ballon ECS 150 L (y compris groupe sécurité et petite fourniture)</t>
  </si>
  <si>
    <t xml:space="preserve">Recharge extincteur (y compris main d'œuvre) </t>
  </si>
  <si>
    <t xml:space="preserve">Remplacement avec reprise de l'ancien équipement (fourniture et pose y compris compris main d'œuvre) </t>
  </si>
  <si>
    <t xml:space="preserve">Fourniture et pose d'un nouvel équipement(fourniture et pose y compris compris main d'œuvre) </t>
  </si>
  <si>
    <t>Ouvrier Qualifié</t>
  </si>
  <si>
    <t>Technicien Qualifié</t>
  </si>
  <si>
    <t>Plomberie / Canalisations / Evacuation</t>
  </si>
  <si>
    <t>Extincteur véhicule léger</t>
  </si>
  <si>
    <t>Extincteur Véhicule léger</t>
  </si>
  <si>
    <t>AFFICHAGES</t>
  </si>
  <si>
    <t>Fourniture et pose d'un marteau "bris de glace"</t>
  </si>
  <si>
    <t>Fourniture et pose d'un boitier registres de sécurité</t>
  </si>
  <si>
    <t>Fourniture et pose de serrure pour coffret extincteur</t>
  </si>
  <si>
    <t>Fourniture et pose Consignes de sécurité</t>
  </si>
  <si>
    <t>Lutte incendie Ext eau additif PVC Sface 100x150</t>
  </si>
  <si>
    <t>Information Ext CO2 PVC Sface 100x150</t>
  </si>
  <si>
    <t>Information Ext CO2 PVC Sface 200x150</t>
  </si>
  <si>
    <t>Lutte incendie Ext eau additif PVC Sface 200x150</t>
  </si>
  <si>
    <t>Information Ext ABC PVC Sface 100x150</t>
  </si>
  <si>
    <t>Information Ext ABC PVC Sface 200x150</t>
  </si>
  <si>
    <t>Indication Point Rassemb PVC Sface 400x400</t>
  </si>
  <si>
    <t>Indication Chaufferie Gaz PVC Sface 200x100</t>
  </si>
  <si>
    <t>Indication Chaufferie  PVC Sface 200x100</t>
  </si>
  <si>
    <t>Prévention danger Electrique PVC Sface T100</t>
  </si>
  <si>
    <t>Plan Intervention A3</t>
  </si>
  <si>
    <t>Plan Intervention A3 + Cadre</t>
  </si>
  <si>
    <t>Dimension Acoustique 1200*600 (en mm)</t>
  </si>
  <si>
    <t>Dimension Acoustique 600*600 (en mm)</t>
  </si>
  <si>
    <t>RESSORT</t>
  </si>
  <si>
    <t>BPU</t>
  </si>
  <si>
    <t>Montant total pièces par devis hors MO de 0,00 € à 99,99 € (HT)</t>
  </si>
  <si>
    <t>Montant total pièces par devis hors MO de 100,00 € à 499,99 € (HT)</t>
  </si>
  <si>
    <t>Montant total pièces par devis hors MO de 500,00 € à 749,99 € (HT)</t>
  </si>
  <si>
    <t>Montant total pièces par devis hors MO de 750,00 € à 999,99 € (HT)</t>
  </si>
  <si>
    <t>Montant total pièces par devis hors MO de 1000,00 € à 4999,99 € (HT)</t>
  </si>
  <si>
    <t>Montant total pièces par devis hors MO de plus de 5000,00 € (HT)</t>
  </si>
  <si>
    <t>Ne pas remplir</t>
  </si>
  <si>
    <t xml:space="preserve">Plan Evacuation A3 + Cadre </t>
  </si>
  <si>
    <t xml:space="preserve">Plan Evacuation Plastifié A3 </t>
  </si>
  <si>
    <t>Plan MS41 A3</t>
  </si>
  <si>
    <t>Plan MS41 A3 + Cadre</t>
  </si>
  <si>
    <t>Plan MS41 A2</t>
  </si>
  <si>
    <t>Plan MS41 A2  + Cadre</t>
  </si>
  <si>
    <t>Plan MS41 A1</t>
  </si>
  <si>
    <t>Plan MS41 A1  + Cadre</t>
  </si>
  <si>
    <t>COEFFICIENT MAJORATEUR APPLIQUE 
POUR LA SOUS-TRAITANCE *</t>
  </si>
  <si>
    <t>Traitement d'eau</t>
  </si>
  <si>
    <t>Montant total par devis (pièces et MO) de 0,00 € à 99,99 € (HT)</t>
  </si>
  <si>
    <t>Montant total par devis (pièces et MO) de 100,00 € à 499,99 € (HT)</t>
  </si>
  <si>
    <t>Montant total par devis (pièces et MO) de 500,00 € à 749,99 € (HT)</t>
  </si>
  <si>
    <t>Montant total par devis (pièces et MO) de 750,00 € à 999,99 € (HT)</t>
  </si>
  <si>
    <t>Montant total par devis (pièces et MO) de 1000,00 € à 4999,99 € (HT)</t>
  </si>
  <si>
    <t>Montant total par devis (pièces et MO) de plus de 5000,00 € (HT)</t>
  </si>
  <si>
    <t>Onduleur / GE</t>
  </si>
  <si>
    <t>Maintenance autre que préventive 
Cœur de métier Titulaire</t>
  </si>
  <si>
    <r>
      <rPr>
        <b/>
        <sz val="10"/>
        <rFont val="Arial"/>
        <family val="2"/>
      </rPr>
      <t>* Nombre de devis exigé :</t>
    </r>
    <r>
      <rPr>
        <sz val="10"/>
        <rFont val="Arial"/>
        <family val="2"/>
      </rPr>
      <t xml:space="preserve">
de 0,00 € à 999,99 € HT &gt; 1 devis
de 1 000,00 € à 9 999,99 € HT &gt; 2 devis
plus de 10 000,00 € HT &gt; 3 devis</t>
    </r>
  </si>
  <si>
    <t>FOURNITURES DIVERSES</t>
  </si>
  <si>
    <t>Sécurité / Sureté / Désenfumage</t>
  </si>
  <si>
    <t>Maintenance préventive ou corrective hors forfait</t>
  </si>
  <si>
    <t>Maconnerie / Plâtrerie / Carrelage</t>
  </si>
  <si>
    <t>Menuiserie Intérieur/Extérieur/Vitrerie/Sérrurerie / Faux plafonds</t>
  </si>
  <si>
    <t>Chauffage / Ventilation / Climatisation</t>
  </si>
  <si>
    <t>PRESTATIONS DIVERSES</t>
  </si>
  <si>
    <t>Nacelle élévatrice 12 mètres (1 journée, livraison et enlèvement compris)</t>
  </si>
  <si>
    <t>Nacelle élévatrice 22 mètres (1 journée, livraison et enlèvement compris)</t>
  </si>
  <si>
    <t>Nacelle télescopique 12 mètres (1 journée, livraison et enlèvement compris)</t>
  </si>
  <si>
    <t>Nacelle télescopique 22 mètres (1 journée, livraison et enlèvement compris)</t>
  </si>
  <si>
    <t>Nacelle à ciseaux 12 mètres (1 journée, livraison et enlèvement compris)</t>
  </si>
  <si>
    <t>Nacelle à ciseaux 22 mètres (1 journée, livraison et enlèvement compris)</t>
  </si>
  <si>
    <t>Nacelle articulée 12 mètres (1 journée, livraison et enlèvement compris)</t>
  </si>
  <si>
    <t>Nacelle articulée 22 mètres (1 journée, livraison et enlèvement compris)</t>
  </si>
  <si>
    <t xml:space="preserve">Prestation </t>
  </si>
  <si>
    <t>Camion hydrocureur (1/2 journée)</t>
  </si>
  <si>
    <t>Camion hydrocureur (1 journée)</t>
  </si>
  <si>
    <t>Inspection télévisée (1/2 journée)</t>
  </si>
  <si>
    <t>Inspection télévisée (1 journée)</t>
  </si>
  <si>
    <t>Thermographie (1/2 journée)</t>
  </si>
  <si>
    <t>Thermographie (1 journée)</t>
  </si>
  <si>
    <t>Kg</t>
  </si>
  <si>
    <t>Bouteille transfert 12 L</t>
  </si>
  <si>
    <t xml:space="preserve">Fluide frigorigène type R 32 </t>
  </si>
  <si>
    <t>Fluide frigorigène type R 410 A</t>
  </si>
  <si>
    <t>Fluide frigorigène type R 407 C</t>
  </si>
  <si>
    <t>Fourniture Ballon ECS 30 L (y compris groupe sécurité et petite fourniture)</t>
  </si>
  <si>
    <t>CVC</t>
  </si>
  <si>
    <t>Plomberie sanitaire</t>
  </si>
  <si>
    <t>Canalisations / Evacuation / Curage</t>
  </si>
  <si>
    <t>Porte et portail automatique</t>
  </si>
  <si>
    <t xml:space="preserve">Vitrerie </t>
  </si>
  <si>
    <t>Second œuvre / Vitrerie</t>
  </si>
  <si>
    <t>Réalisée en STT</t>
  </si>
  <si>
    <t>Prestation</t>
  </si>
  <si>
    <t>Réalisée par le titulaire</t>
  </si>
  <si>
    <t>Fourniture serrure à code mécanique en saillie</t>
  </si>
  <si>
    <t>Fourniture serrure à code électrique en saillie</t>
  </si>
  <si>
    <t>Tous les postes devront être remplis, à l'exception des cases grisées, les regroupements ne seront pas admis sous peine de rejet de l’offre</t>
  </si>
  <si>
    <t>Les annexes financières (DPGF Globale, DPGF AJ28, DPGF AJ78, DPGF AJ92, DPGF AJ95 et le BPU) seront remises au format excel et PDF</t>
  </si>
  <si>
    <t>COEFFICIENT DE MAJORATION
SUR PRIX FOURNITURE NET</t>
  </si>
  <si>
    <t>Azote</t>
  </si>
  <si>
    <t>Fait à                           , le</t>
  </si>
  <si>
    <t>Signature et cachet de l'entreprise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</si>
</sst>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7" x14ac:knownFonts="1">
    <font>
      <sz val="10"/>
      <name val="Arial"/>
    </font>
    <font>
      <b/>
      <sz val="16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sz val="14"/>
      <name val="Arial"/>
      <family val="2"/>
    </font>
    <font>
      <sz val="18"/>
      <name val="Arial"/>
      <family val="2"/>
    </font>
    <font>
      <b/>
      <sz val="18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5" fillId="0" borderId="0"/>
  </cellStyleXfs>
  <cellXfs count="10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9" fillId="3" borderId="1" xfId="0" applyFont="1" applyFill="1" applyBorder="1" applyAlignment="1" applyProtection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1" xfId="0" applyFont="1" applyBorder="1"/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1" xfId="3" applyBorder="1" applyAlignment="1">
      <alignment horizontal="center" vertical="center" wrapText="1"/>
    </xf>
    <xf numFmtId="0" fontId="5" fillId="0" borderId="1" xfId="3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4" fontId="12" fillId="0" borderId="0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/>
    <xf numFmtId="0" fontId="5" fillId="0" borderId="1" xfId="0" applyFont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3" fillId="3" borderId="5" xfId="0" applyFont="1" applyFill="1" applyBorder="1" applyAlignment="1" applyProtection="1">
      <alignment horizontal="left" vertical="center" wrapText="1"/>
    </xf>
    <xf numFmtId="0" fontId="5" fillId="0" borderId="1" xfId="3" applyFont="1" applyBorder="1" applyAlignment="1" applyProtection="1">
      <alignment vertical="top" wrapText="1"/>
    </xf>
    <xf numFmtId="0" fontId="5" fillId="0" borderId="1" xfId="3" applyFont="1" applyFill="1" applyBorder="1" applyAlignment="1" applyProtection="1">
      <alignment vertical="top" wrapText="1"/>
    </xf>
    <xf numFmtId="0" fontId="5" fillId="0" borderId="1" xfId="3" applyBorder="1" applyAlignment="1">
      <alignment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Fill="1" applyBorder="1"/>
    <xf numFmtId="0" fontId="10" fillId="2" borderId="3" xfId="0" applyFont="1" applyFill="1" applyBorder="1" applyAlignment="1">
      <alignment horizontal="left" vertical="center" wrapText="1"/>
    </xf>
    <xf numFmtId="0" fontId="10" fillId="2" borderId="7" xfId="0" applyFont="1" applyFill="1" applyBorder="1" applyAlignment="1">
      <alignment horizontal="left" vertical="center" wrapText="1"/>
    </xf>
    <xf numFmtId="0" fontId="10" fillId="2" borderId="6" xfId="0" applyFont="1" applyFill="1" applyBorder="1" applyAlignment="1">
      <alignment horizontal="left" vertical="center" wrapText="1"/>
    </xf>
    <xf numFmtId="2" fontId="5" fillId="0" borderId="1" xfId="3" applyNumberFormat="1" applyBorder="1" applyAlignment="1">
      <alignment horizontal="right" vertical="center" wrapText="1"/>
    </xf>
    <xf numFmtId="0" fontId="12" fillId="0" borderId="0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5" fillId="5" borderId="1" xfId="0" applyFont="1" applyFill="1" applyBorder="1"/>
    <xf numFmtId="0" fontId="6" fillId="5" borderId="3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/>
    </xf>
    <xf numFmtId="0" fontId="5" fillId="0" borderId="1" xfId="3" applyBorder="1" applyAlignment="1">
      <alignment vertical="top" wrapText="1"/>
    </xf>
    <xf numFmtId="0" fontId="5" fillId="0" borderId="1" xfId="3" applyBorder="1" applyAlignment="1">
      <alignment wrapText="1"/>
    </xf>
    <xf numFmtId="0" fontId="10" fillId="2" borderId="3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6" borderId="10" xfId="0" applyFont="1" applyFill="1" applyBorder="1" applyAlignment="1">
      <alignment horizontal="left" vertical="center" wrapText="1"/>
    </xf>
    <xf numFmtId="0" fontId="5" fillId="6" borderId="10" xfId="0" applyFont="1" applyFill="1" applyBorder="1" applyAlignment="1">
      <alignment horizontal="left" vertical="center"/>
    </xf>
    <xf numFmtId="0" fontId="13" fillId="6" borderId="10" xfId="0" applyFont="1" applyFill="1" applyBorder="1" applyAlignment="1">
      <alignment vertical="center"/>
    </xf>
    <xf numFmtId="0" fontId="10" fillId="2" borderId="8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left" vertical="center"/>
    </xf>
    <xf numFmtId="0" fontId="10" fillId="2" borderId="9" xfId="0" applyFont="1" applyFill="1" applyBorder="1" applyAlignment="1">
      <alignment horizontal="left" vertical="center"/>
    </xf>
    <xf numFmtId="0" fontId="15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15" fillId="0" borderId="10" xfId="0" applyFont="1" applyBorder="1" applyAlignment="1">
      <alignment vertical="center"/>
    </xf>
    <xf numFmtId="0" fontId="15" fillId="0" borderId="10" xfId="0" applyFont="1" applyBorder="1"/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5" fillId="0" borderId="3" xfId="3" applyFill="1" applyBorder="1" applyAlignment="1">
      <alignment horizontal="left" vertical="center" wrapText="1"/>
    </xf>
    <xf numFmtId="0" fontId="5" fillId="0" borderId="1" xfId="3" applyFill="1" applyBorder="1" applyAlignment="1">
      <alignment horizontal="center" vertical="center" wrapText="1"/>
    </xf>
    <xf numFmtId="0" fontId="5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5" fillId="0" borderId="1" xfId="3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1" xfId="3" applyFill="1" applyBorder="1" applyAlignment="1">
      <alignment wrapText="1"/>
    </xf>
    <xf numFmtId="0" fontId="5" fillId="5" borderId="1" xfId="3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14" fillId="0" borderId="10" xfId="0" applyFont="1" applyBorder="1" applyAlignment="1">
      <alignment vertical="center"/>
    </xf>
    <xf numFmtId="0" fontId="10" fillId="2" borderId="2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/>
    <xf numFmtId="0" fontId="5" fillId="0" borderId="14" xfId="0" applyFont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5" fillId="0" borderId="17" xfId="0" applyFont="1" applyBorder="1"/>
    <xf numFmtId="0" fontId="0" fillId="0" borderId="19" xfId="0" applyBorder="1"/>
    <xf numFmtId="0" fontId="0" fillId="0" borderId="20" xfId="0" applyBorder="1"/>
    <xf numFmtId="0" fontId="0" fillId="0" borderId="21" xfId="0" applyBorder="1"/>
  </cellXfs>
  <cellStyles count="4">
    <cellStyle name="Milliers 2" xfId="1" xr:uid="{00000000-0005-0000-0000-000000000000}"/>
    <cellStyle name="Monétaire 2" xfId="2" xr:uid="{00000000-0005-0000-0000-000001000000}"/>
    <cellStyle name="Normal" xfId="0" builtinId="0"/>
    <cellStyle name="Normal 2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27"/>
  <sheetViews>
    <sheetView tabSelected="1" view="pageBreakPreview" zoomScale="145" zoomScaleNormal="85" zoomScaleSheetLayoutView="145" workbookViewId="0">
      <pane ySplit="5" topLeftCell="A6" activePane="bottomLeft" state="frozen"/>
      <selection pane="bottomLeft" sqref="A1:B1"/>
    </sheetView>
  </sheetViews>
  <sheetFormatPr baseColWidth="10" defaultColWidth="11.42578125" defaultRowHeight="14.25" x14ac:dyDescent="0.2"/>
  <cols>
    <col min="1" max="1" width="6.7109375" style="2" customWidth="1"/>
    <col min="2" max="2" width="19.7109375" style="7" customWidth="1"/>
    <col min="3" max="3" width="66.42578125" style="8" customWidth="1"/>
    <col min="4" max="4" width="7.140625" style="5" customWidth="1"/>
    <col min="5" max="5" width="8.7109375" style="5" customWidth="1"/>
    <col min="6" max="6" width="18" customWidth="1"/>
    <col min="7" max="7" width="24.140625" style="1" customWidth="1"/>
    <col min="8" max="16384" width="11.42578125" style="1"/>
  </cols>
  <sheetData>
    <row r="1" spans="1:7" ht="36.75" customHeight="1" x14ac:dyDescent="0.2">
      <c r="A1" s="85" t="s">
        <v>68</v>
      </c>
      <c r="B1" s="86"/>
      <c r="C1" s="87" t="s">
        <v>31</v>
      </c>
      <c r="D1" s="87"/>
      <c r="E1" s="41"/>
      <c r="F1" s="15" t="s">
        <v>69</v>
      </c>
    </row>
    <row r="2" spans="1:7" s="27" customFormat="1" ht="23.25" x14ac:dyDescent="0.2">
      <c r="A2" s="24"/>
      <c r="B2" s="25"/>
      <c r="C2" s="88" t="s">
        <v>2</v>
      </c>
      <c r="D2" s="89"/>
      <c r="E2" s="47"/>
      <c r="F2" s="26"/>
    </row>
    <row r="3" spans="1:7" ht="12.75" x14ac:dyDescent="0.2">
      <c r="A3" s="82" t="s">
        <v>135</v>
      </c>
      <c r="B3" s="65"/>
      <c r="C3" s="66"/>
      <c r="D3" s="67"/>
      <c r="E3" s="67"/>
      <c r="F3" s="68"/>
    </row>
    <row r="4" spans="1:7" ht="12.75" customHeight="1" x14ac:dyDescent="0.2">
      <c r="A4" s="90" t="s">
        <v>136</v>
      </c>
      <c r="B4" s="90"/>
      <c r="C4" s="90"/>
      <c r="D4" s="90"/>
      <c r="E4" s="90"/>
      <c r="F4" s="90"/>
    </row>
    <row r="5" spans="1:7" s="6" customFormat="1" ht="30" x14ac:dyDescent="0.2">
      <c r="A5" s="21" t="s">
        <v>3</v>
      </c>
      <c r="B5" s="16" t="s">
        <v>4</v>
      </c>
      <c r="C5" s="16" t="s">
        <v>0</v>
      </c>
      <c r="D5" s="21" t="s">
        <v>5</v>
      </c>
      <c r="E5" s="16" t="s">
        <v>76</v>
      </c>
      <c r="F5" s="22" t="s">
        <v>6</v>
      </c>
    </row>
    <row r="6" spans="1:7" ht="18" customHeight="1" x14ac:dyDescent="0.2">
      <c r="A6" s="3"/>
      <c r="B6" s="83" t="s">
        <v>33</v>
      </c>
      <c r="C6" s="84"/>
      <c r="D6" s="3"/>
      <c r="E6" s="3"/>
      <c r="F6" s="3"/>
      <c r="G6" s="13"/>
    </row>
    <row r="7" spans="1:7" ht="12.75" x14ac:dyDescent="0.2">
      <c r="A7" s="20"/>
      <c r="B7" s="20"/>
      <c r="C7" s="11" t="s">
        <v>9</v>
      </c>
      <c r="D7" s="20"/>
      <c r="E7" s="20"/>
      <c r="F7" s="12"/>
      <c r="G7" s="13"/>
    </row>
    <row r="8" spans="1:7" ht="15.75" x14ac:dyDescent="0.2">
      <c r="A8" s="23">
        <v>1</v>
      </c>
      <c r="B8" s="4" t="s">
        <v>8</v>
      </c>
      <c r="C8" s="10" t="s">
        <v>35</v>
      </c>
      <c r="D8" s="17" t="s">
        <v>7</v>
      </c>
      <c r="E8" s="48"/>
      <c r="F8" s="14"/>
      <c r="G8" s="13"/>
    </row>
    <row r="9" spans="1:7" ht="15.75" x14ac:dyDescent="0.2">
      <c r="A9" s="23">
        <f>+A8+1</f>
        <v>2</v>
      </c>
      <c r="B9" s="4" t="s">
        <v>8</v>
      </c>
      <c r="C9" s="30" t="s">
        <v>45</v>
      </c>
      <c r="D9" s="17" t="s">
        <v>7</v>
      </c>
      <c r="E9" s="49"/>
      <c r="F9" s="14"/>
      <c r="G9" s="13"/>
    </row>
    <row r="10" spans="1:7" ht="15.75" x14ac:dyDescent="0.2">
      <c r="A10" s="23">
        <f>+A9+1</f>
        <v>3</v>
      </c>
      <c r="B10" s="4" t="s">
        <v>8</v>
      </c>
      <c r="C10" s="30" t="s">
        <v>44</v>
      </c>
      <c r="D10" s="17" t="s">
        <v>7</v>
      </c>
      <c r="E10" s="48"/>
      <c r="F10" s="14"/>
      <c r="G10" s="13"/>
    </row>
    <row r="11" spans="1:7" ht="12.75" x14ac:dyDescent="0.2">
      <c r="A11" s="20"/>
      <c r="B11" s="20"/>
      <c r="C11" s="11" t="s">
        <v>1</v>
      </c>
      <c r="D11" s="20"/>
      <c r="E11" s="20"/>
      <c r="F11" s="12"/>
      <c r="G11" s="13"/>
    </row>
    <row r="12" spans="1:7" ht="15.75" x14ac:dyDescent="0.2">
      <c r="A12" s="23">
        <f>A10+1</f>
        <v>4</v>
      </c>
      <c r="B12" s="4" t="s">
        <v>8</v>
      </c>
      <c r="C12" s="10" t="s">
        <v>35</v>
      </c>
      <c r="D12" s="17" t="s">
        <v>7</v>
      </c>
      <c r="E12" s="48"/>
      <c r="F12" s="14"/>
      <c r="G12" s="13"/>
    </row>
    <row r="13" spans="1:7" ht="15.75" x14ac:dyDescent="0.2">
      <c r="A13" s="23">
        <f>+A12+1</f>
        <v>5</v>
      </c>
      <c r="B13" s="4" t="s">
        <v>8</v>
      </c>
      <c r="C13" s="30" t="s">
        <v>45</v>
      </c>
      <c r="D13" s="17" t="s">
        <v>7</v>
      </c>
      <c r="E13" s="48"/>
      <c r="F13" s="14"/>
      <c r="G13" s="13"/>
    </row>
    <row r="14" spans="1:7" ht="15.75" x14ac:dyDescent="0.2">
      <c r="A14" s="23">
        <v>6</v>
      </c>
      <c r="B14" s="4" t="s">
        <v>8</v>
      </c>
      <c r="C14" s="30" t="s">
        <v>44</v>
      </c>
      <c r="D14" s="17" t="s">
        <v>7</v>
      </c>
      <c r="E14" s="48"/>
      <c r="F14" s="14"/>
      <c r="G14" s="13"/>
    </row>
    <row r="15" spans="1:7" ht="12.75" x14ac:dyDescent="0.2">
      <c r="A15" s="20"/>
      <c r="B15" s="20"/>
      <c r="C15" s="11" t="s">
        <v>101</v>
      </c>
      <c r="D15" s="20"/>
      <c r="E15" s="20"/>
      <c r="F15" s="12"/>
      <c r="G15" s="13"/>
    </row>
    <row r="16" spans="1:7" ht="15.75" x14ac:dyDescent="0.2">
      <c r="A16" s="23">
        <f>+A14+1</f>
        <v>7</v>
      </c>
      <c r="B16" s="4" t="s">
        <v>8</v>
      </c>
      <c r="C16" s="10" t="s">
        <v>35</v>
      </c>
      <c r="D16" s="17" t="s">
        <v>7</v>
      </c>
      <c r="E16" s="48"/>
      <c r="F16" s="14"/>
      <c r="G16" s="13"/>
    </row>
    <row r="17" spans="1:7" ht="15.75" x14ac:dyDescent="0.2">
      <c r="A17" s="23">
        <f>+A16+1</f>
        <v>8</v>
      </c>
      <c r="B17" s="4" t="s">
        <v>8</v>
      </c>
      <c r="C17" s="30" t="s">
        <v>45</v>
      </c>
      <c r="D17" s="17" t="s">
        <v>7</v>
      </c>
      <c r="E17" s="48"/>
      <c r="F17" s="14"/>
      <c r="G17" s="13"/>
    </row>
    <row r="18" spans="1:7" ht="15.75" x14ac:dyDescent="0.2">
      <c r="A18" s="23">
        <f>+A17+1</f>
        <v>9</v>
      </c>
      <c r="B18" s="4" t="s">
        <v>8</v>
      </c>
      <c r="C18" s="30" t="s">
        <v>44</v>
      </c>
      <c r="D18" s="17" t="s">
        <v>7</v>
      </c>
      <c r="E18" s="48"/>
      <c r="F18" s="14"/>
      <c r="G18" s="13"/>
    </row>
    <row r="19" spans="1:7" ht="12.75" x14ac:dyDescent="0.2">
      <c r="A19" s="20"/>
      <c r="B19" s="20"/>
      <c r="C19" s="57" t="s">
        <v>97</v>
      </c>
      <c r="D19" s="20"/>
      <c r="E19" s="20"/>
      <c r="F19" s="12"/>
    </row>
    <row r="20" spans="1:7" ht="15.75" x14ac:dyDescent="0.2">
      <c r="A20" s="23">
        <f>A18+1</f>
        <v>10</v>
      </c>
      <c r="B20" s="4" t="s">
        <v>8</v>
      </c>
      <c r="C20" s="40" t="s">
        <v>35</v>
      </c>
      <c r="D20" s="17" t="s">
        <v>7</v>
      </c>
      <c r="E20" s="48"/>
      <c r="F20" s="14"/>
    </row>
    <row r="21" spans="1:7" ht="15.75" x14ac:dyDescent="0.2">
      <c r="A21" s="23">
        <f t="shared" ref="A21:A22" si="0">+A20+1</f>
        <v>11</v>
      </c>
      <c r="B21" s="4" t="s">
        <v>8</v>
      </c>
      <c r="C21" s="39" t="s">
        <v>45</v>
      </c>
      <c r="D21" s="17" t="s">
        <v>7</v>
      </c>
      <c r="E21" s="48"/>
      <c r="F21" s="14"/>
    </row>
    <row r="22" spans="1:7" ht="15.75" x14ac:dyDescent="0.2">
      <c r="A22" s="23">
        <f t="shared" si="0"/>
        <v>12</v>
      </c>
      <c r="B22" s="4" t="s">
        <v>8</v>
      </c>
      <c r="C22" s="39" t="s">
        <v>44</v>
      </c>
      <c r="D22" s="17" t="s">
        <v>7</v>
      </c>
      <c r="E22" s="48"/>
      <c r="F22" s="14"/>
    </row>
    <row r="23" spans="1:7" ht="12.75" x14ac:dyDescent="0.2">
      <c r="A23" s="20"/>
      <c r="B23" s="20"/>
      <c r="C23" s="11" t="s">
        <v>46</v>
      </c>
      <c r="D23" s="20"/>
      <c r="E23" s="20"/>
      <c r="F23" s="12"/>
      <c r="G23" s="13"/>
    </row>
    <row r="24" spans="1:7" ht="15.75" x14ac:dyDescent="0.2">
      <c r="A24" s="23">
        <f>A22+1</f>
        <v>13</v>
      </c>
      <c r="B24" s="4" t="s">
        <v>8</v>
      </c>
      <c r="C24" s="10" t="s">
        <v>35</v>
      </c>
      <c r="D24" s="17" t="s">
        <v>7</v>
      </c>
      <c r="E24" s="48"/>
      <c r="F24" s="14"/>
      <c r="G24" s="13"/>
    </row>
    <row r="25" spans="1:7" ht="15.75" x14ac:dyDescent="0.2">
      <c r="A25" s="23">
        <f>A24+1</f>
        <v>14</v>
      </c>
      <c r="B25" s="4" t="s">
        <v>8</v>
      </c>
      <c r="C25" s="30" t="s">
        <v>45</v>
      </c>
      <c r="D25" s="17" t="s">
        <v>7</v>
      </c>
      <c r="E25" s="48"/>
      <c r="F25" s="14"/>
      <c r="G25" s="13"/>
    </row>
    <row r="26" spans="1:7" ht="15.75" x14ac:dyDescent="0.2">
      <c r="A26" s="23">
        <f>A25+1</f>
        <v>15</v>
      </c>
      <c r="B26" s="4" t="s">
        <v>8</v>
      </c>
      <c r="C26" s="30" t="s">
        <v>44</v>
      </c>
      <c r="D26" s="17" t="s">
        <v>7</v>
      </c>
      <c r="E26" s="48"/>
      <c r="F26" s="14"/>
      <c r="G26" s="13"/>
    </row>
    <row r="27" spans="1:7" ht="12.75" x14ac:dyDescent="0.2">
      <c r="A27" s="20"/>
      <c r="B27" s="20"/>
      <c r="C27" s="9" t="s">
        <v>100</v>
      </c>
      <c r="D27" s="20"/>
      <c r="E27" s="20"/>
      <c r="F27" s="12"/>
      <c r="G27" s="13"/>
    </row>
    <row r="28" spans="1:7" ht="15.75" x14ac:dyDescent="0.2">
      <c r="A28" s="23">
        <f>A26+1</f>
        <v>16</v>
      </c>
      <c r="B28" s="4" t="s">
        <v>8</v>
      </c>
      <c r="C28" s="10" t="s">
        <v>35</v>
      </c>
      <c r="D28" s="17" t="s">
        <v>7</v>
      </c>
      <c r="E28" s="48"/>
      <c r="F28" s="14"/>
      <c r="G28" s="13"/>
    </row>
    <row r="29" spans="1:7" ht="15.75" x14ac:dyDescent="0.2">
      <c r="A29" s="23">
        <f>A28+1</f>
        <v>17</v>
      </c>
      <c r="B29" s="4" t="s">
        <v>8</v>
      </c>
      <c r="C29" s="30" t="s">
        <v>45</v>
      </c>
      <c r="D29" s="17" t="s">
        <v>7</v>
      </c>
      <c r="E29" s="48"/>
      <c r="F29" s="14"/>
      <c r="G29" s="13"/>
    </row>
    <row r="30" spans="1:7" ht="15.75" x14ac:dyDescent="0.2">
      <c r="A30" s="23">
        <f>A29+1</f>
        <v>18</v>
      </c>
      <c r="B30" s="4" t="s">
        <v>8</v>
      </c>
      <c r="C30" s="30" t="s">
        <v>44</v>
      </c>
      <c r="D30" s="17" t="s">
        <v>7</v>
      </c>
      <c r="E30" s="48"/>
      <c r="F30" s="14"/>
      <c r="G30" s="13"/>
    </row>
    <row r="31" spans="1:7" ht="12.75" x14ac:dyDescent="0.2">
      <c r="A31" s="20"/>
      <c r="B31" s="20"/>
      <c r="C31" s="9" t="s">
        <v>99</v>
      </c>
      <c r="D31" s="20"/>
      <c r="E31" s="20"/>
      <c r="F31" s="12"/>
      <c r="G31" s="13"/>
    </row>
    <row r="32" spans="1:7" ht="15.75" x14ac:dyDescent="0.2">
      <c r="A32" s="23">
        <f>A30+1</f>
        <v>19</v>
      </c>
      <c r="B32" s="4" t="s">
        <v>8</v>
      </c>
      <c r="C32" s="10" t="s">
        <v>35</v>
      </c>
      <c r="D32" s="17" t="s">
        <v>7</v>
      </c>
      <c r="E32" s="48"/>
      <c r="F32" s="14"/>
      <c r="G32" s="13"/>
    </row>
    <row r="33" spans="1:7" ht="15.75" x14ac:dyDescent="0.2">
      <c r="A33" s="23">
        <f>A32+1</f>
        <v>20</v>
      </c>
      <c r="B33" s="4" t="s">
        <v>8</v>
      </c>
      <c r="C33" s="30" t="s">
        <v>45</v>
      </c>
      <c r="D33" s="17" t="s">
        <v>7</v>
      </c>
      <c r="E33" s="48"/>
      <c r="F33" s="14"/>
      <c r="G33" s="13"/>
    </row>
    <row r="34" spans="1:7" ht="15.75" x14ac:dyDescent="0.2">
      <c r="A34" s="23">
        <f>A33+1</f>
        <v>21</v>
      </c>
      <c r="B34" s="4" t="s">
        <v>8</v>
      </c>
      <c r="C34" s="30" t="s">
        <v>44</v>
      </c>
      <c r="D34" s="17" t="s">
        <v>7</v>
      </c>
      <c r="E34" s="48"/>
      <c r="F34" s="14"/>
      <c r="G34" s="13"/>
    </row>
    <row r="35" spans="1:7" ht="18" customHeight="1" x14ac:dyDescent="0.2">
      <c r="A35" s="3"/>
      <c r="B35" s="83" t="s">
        <v>34</v>
      </c>
      <c r="C35" s="84"/>
      <c r="D35" s="3"/>
      <c r="E35" s="3"/>
      <c r="F35" s="3"/>
      <c r="G35" s="13"/>
    </row>
    <row r="36" spans="1:7" ht="15.75" x14ac:dyDescent="0.2">
      <c r="A36" s="23">
        <f>A34+1</f>
        <v>22</v>
      </c>
      <c r="B36" s="4" t="s">
        <v>8</v>
      </c>
      <c r="C36" s="19" t="s">
        <v>25</v>
      </c>
      <c r="D36" s="17" t="s">
        <v>10</v>
      </c>
      <c r="E36" s="48"/>
      <c r="F36" s="14"/>
      <c r="G36" s="13"/>
    </row>
    <row r="37" spans="1:7" ht="15.75" x14ac:dyDescent="0.2">
      <c r="A37" s="23">
        <f t="shared" ref="A37:A38" si="1">A36+1</f>
        <v>23</v>
      </c>
      <c r="B37" s="4" t="s">
        <v>8</v>
      </c>
      <c r="C37" s="19" t="s">
        <v>26</v>
      </c>
      <c r="D37" s="17" t="s">
        <v>10</v>
      </c>
      <c r="E37" s="48"/>
      <c r="F37" s="14"/>
      <c r="G37" s="13"/>
    </row>
    <row r="38" spans="1:7" ht="15.75" x14ac:dyDescent="0.2">
      <c r="A38" s="23">
        <f t="shared" si="1"/>
        <v>24</v>
      </c>
      <c r="B38" s="4" t="s">
        <v>8</v>
      </c>
      <c r="C38" s="19" t="s">
        <v>27</v>
      </c>
      <c r="D38" s="17" t="s">
        <v>10</v>
      </c>
      <c r="E38" s="48"/>
      <c r="F38" s="14"/>
      <c r="G38" s="13"/>
    </row>
    <row r="39" spans="1:7" ht="35.25" customHeight="1" x14ac:dyDescent="0.2">
      <c r="A39" s="3"/>
      <c r="B39" s="83" t="s">
        <v>137</v>
      </c>
      <c r="C39" s="84"/>
      <c r="D39" s="3"/>
      <c r="E39" s="3"/>
      <c r="F39" s="3"/>
      <c r="G39" s="13"/>
    </row>
    <row r="40" spans="1:7" ht="15.75" x14ac:dyDescent="0.2">
      <c r="A40" s="23">
        <f>A38+1</f>
        <v>25</v>
      </c>
      <c r="B40" s="18" t="s">
        <v>36</v>
      </c>
      <c r="C40" s="19" t="s">
        <v>70</v>
      </c>
      <c r="D40" s="18" t="s">
        <v>10</v>
      </c>
      <c r="E40" s="46">
        <v>1.1499999999999999</v>
      </c>
      <c r="F40" s="48"/>
      <c r="G40" s="13"/>
    </row>
    <row r="41" spans="1:7" ht="15.75" x14ac:dyDescent="0.2">
      <c r="A41" s="23">
        <f t="shared" ref="A41:A45" si="2">A40+1</f>
        <v>26</v>
      </c>
      <c r="B41" s="18" t="s">
        <v>36</v>
      </c>
      <c r="C41" s="19" t="s">
        <v>71</v>
      </c>
      <c r="D41" s="18" t="s">
        <v>10</v>
      </c>
      <c r="E41" s="46">
        <v>1.1499999999999999</v>
      </c>
      <c r="F41" s="48"/>
      <c r="G41" s="13"/>
    </row>
    <row r="42" spans="1:7" ht="15.75" x14ac:dyDescent="0.2">
      <c r="A42" s="23">
        <f t="shared" si="2"/>
        <v>27</v>
      </c>
      <c r="B42" s="18" t="s">
        <v>36</v>
      </c>
      <c r="C42" s="19" t="s">
        <v>72</v>
      </c>
      <c r="D42" s="18" t="s">
        <v>10</v>
      </c>
      <c r="E42" s="46">
        <v>1.1499999999999999</v>
      </c>
      <c r="F42" s="48"/>
      <c r="G42" s="13"/>
    </row>
    <row r="43" spans="1:7" ht="15.75" x14ac:dyDescent="0.2">
      <c r="A43" s="23">
        <f t="shared" si="2"/>
        <v>28</v>
      </c>
      <c r="B43" s="18" t="s">
        <v>36</v>
      </c>
      <c r="C43" s="19" t="s">
        <v>73</v>
      </c>
      <c r="D43" s="18" t="s">
        <v>10</v>
      </c>
      <c r="E43" s="46">
        <v>1.1499999999999999</v>
      </c>
      <c r="F43" s="48"/>
      <c r="G43" s="13"/>
    </row>
    <row r="44" spans="1:7" ht="15.75" x14ac:dyDescent="0.2">
      <c r="A44" s="23">
        <f t="shared" si="2"/>
        <v>29</v>
      </c>
      <c r="B44" s="18" t="s">
        <v>36</v>
      </c>
      <c r="C44" s="19" t="s">
        <v>74</v>
      </c>
      <c r="D44" s="18" t="s">
        <v>10</v>
      </c>
      <c r="E44" s="46">
        <v>1.1000000000000001</v>
      </c>
      <c r="F44" s="48"/>
      <c r="G44" s="13"/>
    </row>
    <row r="45" spans="1:7" ht="15.75" x14ac:dyDescent="0.2">
      <c r="A45" s="23">
        <f t="shared" si="2"/>
        <v>30</v>
      </c>
      <c r="B45" s="18" t="s">
        <v>36</v>
      </c>
      <c r="C45" s="19" t="s">
        <v>75</v>
      </c>
      <c r="D45" s="18" t="s">
        <v>10</v>
      </c>
      <c r="E45" s="46">
        <v>1.1000000000000001</v>
      </c>
      <c r="F45" s="48"/>
      <c r="G45" s="13"/>
    </row>
    <row r="46" spans="1:7" ht="18" customHeight="1" x14ac:dyDescent="0.2">
      <c r="A46" s="3"/>
      <c r="B46" s="83" t="s">
        <v>96</v>
      </c>
      <c r="C46" s="84"/>
      <c r="D46" s="3"/>
      <c r="E46" s="3"/>
      <c r="F46" s="3"/>
      <c r="G46" s="13"/>
    </row>
    <row r="47" spans="1:7" s="74" customFormat="1" ht="15.75" x14ac:dyDescent="0.2">
      <c r="A47" s="69">
        <f>A45+1</f>
        <v>31</v>
      </c>
      <c r="B47" s="70" t="s">
        <v>36</v>
      </c>
      <c r="C47" s="71" t="s">
        <v>123</v>
      </c>
      <c r="D47" s="72" t="s">
        <v>5</v>
      </c>
      <c r="E47" s="78"/>
      <c r="F47" s="42"/>
      <c r="G47" s="73"/>
    </row>
    <row r="48" spans="1:7" s="74" customFormat="1" ht="15.75" x14ac:dyDescent="0.2">
      <c r="A48" s="69">
        <f>A47+1</f>
        <v>32</v>
      </c>
      <c r="B48" s="70" t="s">
        <v>36</v>
      </c>
      <c r="C48" s="71" t="s">
        <v>38</v>
      </c>
      <c r="D48" s="72" t="s">
        <v>5</v>
      </c>
      <c r="E48" s="78"/>
      <c r="F48" s="42"/>
      <c r="G48" s="73"/>
    </row>
    <row r="49" spans="1:7" s="74" customFormat="1" ht="15.75" x14ac:dyDescent="0.2">
      <c r="A49" s="69">
        <f>A48+1</f>
        <v>33</v>
      </c>
      <c r="B49" s="70" t="s">
        <v>36</v>
      </c>
      <c r="C49" s="71" t="s">
        <v>39</v>
      </c>
      <c r="D49" s="72" t="s">
        <v>5</v>
      </c>
      <c r="E49" s="78"/>
      <c r="F49" s="42"/>
      <c r="G49" s="73"/>
    </row>
    <row r="50" spans="1:7" s="74" customFormat="1" ht="15.75" x14ac:dyDescent="0.2">
      <c r="A50" s="69">
        <f t="shared" ref="A50:A66" si="3">A49+1</f>
        <v>34</v>
      </c>
      <c r="B50" s="70" t="s">
        <v>36</v>
      </c>
      <c r="C50" s="71" t="s">
        <v>40</v>
      </c>
      <c r="D50" s="72" t="s">
        <v>5</v>
      </c>
      <c r="E50" s="78"/>
      <c r="F50" s="42"/>
      <c r="G50" s="73"/>
    </row>
    <row r="51" spans="1:7" ht="15.75" x14ac:dyDescent="0.2">
      <c r="A51" s="69">
        <f t="shared" si="3"/>
        <v>35</v>
      </c>
      <c r="B51" s="70" t="s">
        <v>36</v>
      </c>
      <c r="C51" s="71" t="s">
        <v>103</v>
      </c>
      <c r="D51" s="72" t="s">
        <v>5</v>
      </c>
      <c r="E51" s="78"/>
      <c r="F51" s="42"/>
      <c r="G51" s="13"/>
    </row>
    <row r="52" spans="1:7" ht="15.75" x14ac:dyDescent="0.2">
      <c r="A52" s="69">
        <f t="shared" si="3"/>
        <v>36</v>
      </c>
      <c r="B52" s="70" t="s">
        <v>36</v>
      </c>
      <c r="C52" s="71" t="s">
        <v>104</v>
      </c>
      <c r="D52" s="72" t="s">
        <v>5</v>
      </c>
      <c r="E52" s="78"/>
      <c r="F52" s="42"/>
      <c r="G52" s="13"/>
    </row>
    <row r="53" spans="1:7" ht="15.75" x14ac:dyDescent="0.2">
      <c r="A53" s="69">
        <f t="shared" si="3"/>
        <v>37</v>
      </c>
      <c r="B53" s="70" t="s">
        <v>36</v>
      </c>
      <c r="C53" s="71" t="s">
        <v>105</v>
      </c>
      <c r="D53" s="72" t="s">
        <v>5</v>
      </c>
      <c r="E53" s="78"/>
      <c r="F53" s="42"/>
      <c r="G53" s="13"/>
    </row>
    <row r="54" spans="1:7" ht="15.75" x14ac:dyDescent="0.2">
      <c r="A54" s="69">
        <f t="shared" si="3"/>
        <v>38</v>
      </c>
      <c r="B54" s="70" t="s">
        <v>36</v>
      </c>
      <c r="C54" s="71" t="s">
        <v>106</v>
      </c>
      <c r="D54" s="72" t="s">
        <v>5</v>
      </c>
      <c r="E54" s="78"/>
      <c r="F54" s="42"/>
      <c r="G54" s="13"/>
    </row>
    <row r="55" spans="1:7" ht="15.75" x14ac:dyDescent="0.2">
      <c r="A55" s="69">
        <f t="shared" si="3"/>
        <v>39</v>
      </c>
      <c r="B55" s="70" t="s">
        <v>36</v>
      </c>
      <c r="C55" s="71" t="s">
        <v>107</v>
      </c>
      <c r="D55" s="72" t="s">
        <v>5</v>
      </c>
      <c r="E55" s="78"/>
      <c r="F55" s="42"/>
      <c r="G55" s="13"/>
    </row>
    <row r="56" spans="1:7" ht="15.75" x14ac:dyDescent="0.2">
      <c r="A56" s="69">
        <f t="shared" si="3"/>
        <v>40</v>
      </c>
      <c r="B56" s="70" t="s">
        <v>36</v>
      </c>
      <c r="C56" s="71" t="s">
        <v>108</v>
      </c>
      <c r="D56" s="72" t="s">
        <v>5</v>
      </c>
      <c r="E56" s="78"/>
      <c r="F56" s="42"/>
      <c r="G56" s="13"/>
    </row>
    <row r="57" spans="1:7" ht="15.75" x14ac:dyDescent="0.2">
      <c r="A57" s="69">
        <f t="shared" si="3"/>
        <v>41</v>
      </c>
      <c r="B57" s="70" t="s">
        <v>36</v>
      </c>
      <c r="C57" s="71" t="s">
        <v>109</v>
      </c>
      <c r="D57" s="72" t="s">
        <v>5</v>
      </c>
      <c r="E57" s="78"/>
      <c r="F57" s="42"/>
      <c r="G57" s="13"/>
    </row>
    <row r="58" spans="1:7" ht="15.75" x14ac:dyDescent="0.2">
      <c r="A58" s="69">
        <f t="shared" si="3"/>
        <v>42</v>
      </c>
      <c r="B58" s="70" t="s">
        <v>36</v>
      </c>
      <c r="C58" s="71" t="s">
        <v>110</v>
      </c>
      <c r="D58" s="72" t="s">
        <v>5</v>
      </c>
      <c r="E58" s="78"/>
      <c r="F58" s="42"/>
      <c r="G58" s="13"/>
    </row>
    <row r="59" spans="1:7" ht="15.75" x14ac:dyDescent="0.2">
      <c r="A59" s="69">
        <f t="shared" si="3"/>
        <v>43</v>
      </c>
      <c r="B59" s="70" t="s">
        <v>36</v>
      </c>
      <c r="C59" s="71" t="s">
        <v>119</v>
      </c>
      <c r="D59" s="72" t="s">
        <v>5</v>
      </c>
      <c r="E59" s="78"/>
      <c r="F59" s="14"/>
      <c r="G59" s="13"/>
    </row>
    <row r="60" spans="1:7" ht="15.75" x14ac:dyDescent="0.2">
      <c r="A60" s="69">
        <f t="shared" si="3"/>
        <v>44</v>
      </c>
      <c r="B60" s="70" t="s">
        <v>36</v>
      </c>
      <c r="C60" s="71" t="s">
        <v>138</v>
      </c>
      <c r="D60" s="72" t="s">
        <v>118</v>
      </c>
      <c r="E60" s="78"/>
      <c r="F60" s="14"/>
      <c r="G60" s="13"/>
    </row>
    <row r="61" spans="1:7" ht="15.75" x14ac:dyDescent="0.2">
      <c r="A61" s="69">
        <f t="shared" si="3"/>
        <v>45</v>
      </c>
      <c r="B61" s="70" t="s">
        <v>36</v>
      </c>
      <c r="C61" s="71" t="s">
        <v>120</v>
      </c>
      <c r="D61" s="72" t="s">
        <v>118</v>
      </c>
      <c r="E61" s="78"/>
      <c r="F61" s="14"/>
      <c r="G61" s="13"/>
    </row>
    <row r="62" spans="1:7" ht="15.75" x14ac:dyDescent="0.2">
      <c r="A62" s="69">
        <f t="shared" si="3"/>
        <v>46</v>
      </c>
      <c r="B62" s="70" t="s">
        <v>36</v>
      </c>
      <c r="C62" s="71" t="s">
        <v>121</v>
      </c>
      <c r="D62" s="72" t="s">
        <v>118</v>
      </c>
      <c r="E62" s="78"/>
      <c r="F62" s="14"/>
      <c r="G62" s="13"/>
    </row>
    <row r="63" spans="1:7" ht="15.75" x14ac:dyDescent="0.2">
      <c r="A63" s="69">
        <f t="shared" si="3"/>
        <v>47</v>
      </c>
      <c r="B63" s="70" t="s">
        <v>36</v>
      </c>
      <c r="C63" s="71" t="s">
        <v>122</v>
      </c>
      <c r="D63" s="72" t="s">
        <v>118</v>
      </c>
      <c r="E63" s="78"/>
      <c r="F63" s="14"/>
      <c r="G63" s="13"/>
    </row>
    <row r="64" spans="1:7" ht="15.75" x14ac:dyDescent="0.2">
      <c r="A64" s="69">
        <f t="shared" si="3"/>
        <v>48</v>
      </c>
      <c r="B64" s="70" t="s">
        <v>36</v>
      </c>
      <c r="C64" s="71" t="s">
        <v>133</v>
      </c>
      <c r="D64" s="72" t="s">
        <v>5</v>
      </c>
      <c r="E64" s="78"/>
      <c r="F64" s="14"/>
      <c r="G64" s="13"/>
    </row>
    <row r="65" spans="1:7" ht="15.75" x14ac:dyDescent="0.2">
      <c r="A65" s="69">
        <f t="shared" si="3"/>
        <v>49</v>
      </c>
      <c r="B65" s="70" t="s">
        <v>36</v>
      </c>
      <c r="C65" s="71" t="s">
        <v>134</v>
      </c>
      <c r="D65" s="72" t="s">
        <v>5</v>
      </c>
      <c r="E65" s="78"/>
      <c r="F65" s="14"/>
      <c r="G65" s="13"/>
    </row>
    <row r="66" spans="1:7" ht="15.75" customHeight="1" x14ac:dyDescent="0.2">
      <c r="A66" s="69">
        <f t="shared" si="3"/>
        <v>50</v>
      </c>
      <c r="B66" s="70" t="s">
        <v>36</v>
      </c>
      <c r="C66" s="71" t="s">
        <v>37</v>
      </c>
      <c r="D66" s="72" t="s">
        <v>5</v>
      </c>
      <c r="E66" s="78"/>
      <c r="F66" s="14"/>
      <c r="G66" s="13"/>
    </row>
    <row r="67" spans="1:7" ht="18" customHeight="1" x14ac:dyDescent="0.2">
      <c r="A67" s="3"/>
      <c r="B67" s="83" t="s">
        <v>102</v>
      </c>
      <c r="C67" s="84"/>
      <c r="D67" s="3"/>
      <c r="E67" s="3"/>
      <c r="F67" s="3"/>
      <c r="G67" s="13"/>
    </row>
    <row r="68" spans="1:7" ht="15.75" x14ac:dyDescent="0.2">
      <c r="A68" s="23">
        <f>A66+1</f>
        <v>51</v>
      </c>
      <c r="B68" s="70" t="s">
        <v>111</v>
      </c>
      <c r="C68" s="71" t="s">
        <v>112</v>
      </c>
      <c r="D68" s="72" t="s">
        <v>5</v>
      </c>
      <c r="E68" s="78"/>
      <c r="F68" s="14"/>
      <c r="G68" s="13"/>
    </row>
    <row r="69" spans="1:7" ht="15.75" x14ac:dyDescent="0.2">
      <c r="A69" s="23">
        <f>A68+1</f>
        <v>52</v>
      </c>
      <c r="B69" s="70" t="s">
        <v>111</v>
      </c>
      <c r="C69" s="71" t="s">
        <v>113</v>
      </c>
      <c r="D69" s="72" t="s">
        <v>5</v>
      </c>
      <c r="E69" s="78"/>
      <c r="F69" s="14"/>
      <c r="G69" s="13"/>
    </row>
    <row r="70" spans="1:7" ht="15.75" x14ac:dyDescent="0.2">
      <c r="A70" s="23">
        <f t="shared" ref="A70:A73" si="4">A69+1</f>
        <v>53</v>
      </c>
      <c r="B70" s="70" t="s">
        <v>111</v>
      </c>
      <c r="C70" s="71" t="s">
        <v>114</v>
      </c>
      <c r="D70" s="72" t="s">
        <v>5</v>
      </c>
      <c r="E70" s="78"/>
      <c r="F70" s="14"/>
      <c r="G70" s="13"/>
    </row>
    <row r="71" spans="1:7" ht="15.75" x14ac:dyDescent="0.2">
      <c r="A71" s="23">
        <f t="shared" si="4"/>
        <v>54</v>
      </c>
      <c r="B71" s="70" t="s">
        <v>111</v>
      </c>
      <c r="C71" s="71" t="s">
        <v>115</v>
      </c>
      <c r="D71" s="72" t="s">
        <v>5</v>
      </c>
      <c r="E71" s="78"/>
      <c r="F71" s="14"/>
      <c r="G71" s="13"/>
    </row>
    <row r="72" spans="1:7" ht="15.75" x14ac:dyDescent="0.2">
      <c r="A72" s="23">
        <f t="shared" si="4"/>
        <v>55</v>
      </c>
      <c r="B72" s="70" t="s">
        <v>111</v>
      </c>
      <c r="C72" s="71" t="s">
        <v>116</v>
      </c>
      <c r="D72" s="72" t="s">
        <v>5</v>
      </c>
      <c r="E72" s="78"/>
      <c r="F72" s="14"/>
      <c r="G72" s="13"/>
    </row>
    <row r="73" spans="1:7" ht="15.75" x14ac:dyDescent="0.2">
      <c r="A73" s="23">
        <f t="shared" si="4"/>
        <v>56</v>
      </c>
      <c r="B73" s="70" t="s">
        <v>111</v>
      </c>
      <c r="C73" s="71" t="s">
        <v>117</v>
      </c>
      <c r="D73" s="72" t="s">
        <v>5</v>
      </c>
      <c r="E73" s="78"/>
      <c r="F73" s="14"/>
      <c r="G73" s="13"/>
    </row>
    <row r="74" spans="1:7" ht="18" customHeight="1" x14ac:dyDescent="0.2">
      <c r="A74" s="3"/>
      <c r="B74" s="63" t="s">
        <v>22</v>
      </c>
      <c r="C74" s="43"/>
      <c r="D74" s="3"/>
      <c r="E74" s="3"/>
      <c r="F74" s="3"/>
      <c r="G74" s="13"/>
    </row>
    <row r="75" spans="1:7" ht="25.5" customHeight="1" x14ac:dyDescent="0.2">
      <c r="A75" s="20"/>
      <c r="B75" s="20" t="s">
        <v>22</v>
      </c>
      <c r="C75" s="33" t="s">
        <v>41</v>
      </c>
      <c r="D75" s="20"/>
      <c r="E75" s="20"/>
      <c r="F75" s="12"/>
      <c r="G75" s="13"/>
    </row>
    <row r="76" spans="1:7" ht="15.75" x14ac:dyDescent="0.2">
      <c r="A76" s="23">
        <f>A73+1</f>
        <v>57</v>
      </c>
      <c r="B76" s="31" t="s">
        <v>131</v>
      </c>
      <c r="C76" s="34" t="s">
        <v>13</v>
      </c>
      <c r="D76" s="32" t="s">
        <v>23</v>
      </c>
      <c r="E76" s="50"/>
      <c r="F76" s="29"/>
      <c r="G76" s="13"/>
    </row>
    <row r="77" spans="1:7" ht="15.75" x14ac:dyDescent="0.2">
      <c r="A77" s="23">
        <f>A76+1</f>
        <v>58</v>
      </c>
      <c r="B77" s="31" t="s">
        <v>131</v>
      </c>
      <c r="C77" s="34" t="s">
        <v>14</v>
      </c>
      <c r="D77" s="32" t="s">
        <v>23</v>
      </c>
      <c r="E77" s="50"/>
      <c r="F77" s="29"/>
    </row>
    <row r="78" spans="1:7" ht="15.75" x14ac:dyDescent="0.2">
      <c r="A78" s="23">
        <f t="shared" ref="A78:A86" si="5">+A77+1</f>
        <v>59</v>
      </c>
      <c r="B78" s="31" t="s">
        <v>131</v>
      </c>
      <c r="C78" s="34" t="s">
        <v>15</v>
      </c>
      <c r="D78" s="32" t="s">
        <v>23</v>
      </c>
      <c r="E78" s="50"/>
      <c r="F78" s="29"/>
    </row>
    <row r="79" spans="1:7" ht="15.75" x14ac:dyDescent="0.2">
      <c r="A79" s="23">
        <f t="shared" si="5"/>
        <v>60</v>
      </c>
      <c r="B79" s="31" t="s">
        <v>131</v>
      </c>
      <c r="C79" s="34" t="s">
        <v>16</v>
      </c>
      <c r="D79" s="32" t="s">
        <v>23</v>
      </c>
      <c r="E79" s="50"/>
      <c r="F79" s="29"/>
    </row>
    <row r="80" spans="1:7" ht="15.75" x14ac:dyDescent="0.2">
      <c r="A80" s="23">
        <f t="shared" si="5"/>
        <v>61</v>
      </c>
      <c r="B80" s="31" t="s">
        <v>131</v>
      </c>
      <c r="C80" s="34" t="s">
        <v>17</v>
      </c>
      <c r="D80" s="32" t="s">
        <v>23</v>
      </c>
      <c r="E80" s="50"/>
      <c r="F80" s="29"/>
    </row>
    <row r="81" spans="1:7" ht="15.75" x14ac:dyDescent="0.2">
      <c r="A81" s="23">
        <f t="shared" si="5"/>
        <v>62</v>
      </c>
      <c r="B81" s="31" t="s">
        <v>131</v>
      </c>
      <c r="C81" s="34" t="s">
        <v>18</v>
      </c>
      <c r="D81" s="32" t="s">
        <v>23</v>
      </c>
      <c r="E81" s="50"/>
      <c r="F81" s="29"/>
    </row>
    <row r="82" spans="1:7" ht="15.75" x14ac:dyDescent="0.2">
      <c r="A82" s="23">
        <f t="shared" si="5"/>
        <v>63</v>
      </c>
      <c r="B82" s="31" t="s">
        <v>131</v>
      </c>
      <c r="C82" s="34" t="s">
        <v>19</v>
      </c>
      <c r="D82" s="32" t="s">
        <v>23</v>
      </c>
      <c r="E82" s="50"/>
      <c r="F82" s="29"/>
    </row>
    <row r="83" spans="1:7" ht="15.75" x14ac:dyDescent="0.2">
      <c r="A83" s="23">
        <f t="shared" si="5"/>
        <v>64</v>
      </c>
      <c r="B83" s="31" t="s">
        <v>131</v>
      </c>
      <c r="C83" s="35" t="s">
        <v>20</v>
      </c>
      <c r="D83" s="32" t="s">
        <v>23</v>
      </c>
      <c r="E83" s="50"/>
      <c r="F83" s="29"/>
    </row>
    <row r="84" spans="1:7" ht="15.75" x14ac:dyDescent="0.2">
      <c r="A84" s="23">
        <f t="shared" si="5"/>
        <v>65</v>
      </c>
      <c r="B84" s="31" t="s">
        <v>131</v>
      </c>
      <c r="C84" s="35" t="s">
        <v>21</v>
      </c>
      <c r="D84" s="32" t="s">
        <v>23</v>
      </c>
      <c r="E84" s="50"/>
      <c r="F84" s="29"/>
    </row>
    <row r="85" spans="1:7" ht="15.75" x14ac:dyDescent="0.2">
      <c r="A85" s="23">
        <f t="shared" si="5"/>
        <v>66</v>
      </c>
      <c r="B85" s="31" t="s">
        <v>131</v>
      </c>
      <c r="C85" s="35" t="s">
        <v>32</v>
      </c>
      <c r="D85" s="32" t="s">
        <v>23</v>
      </c>
      <c r="E85" s="50"/>
      <c r="F85" s="29"/>
    </row>
    <row r="86" spans="1:7" ht="15.75" x14ac:dyDescent="0.2">
      <c r="A86" s="23">
        <f t="shared" si="5"/>
        <v>67</v>
      </c>
      <c r="B86" s="31" t="s">
        <v>131</v>
      </c>
      <c r="C86" s="35" t="s">
        <v>47</v>
      </c>
      <c r="D86" s="32" t="s">
        <v>23</v>
      </c>
      <c r="E86" s="50"/>
      <c r="F86" s="29"/>
    </row>
    <row r="87" spans="1:7" ht="25.5" customHeight="1" x14ac:dyDescent="0.2">
      <c r="A87" s="20"/>
      <c r="B87" s="20" t="s">
        <v>22</v>
      </c>
      <c r="C87" s="33" t="s">
        <v>42</v>
      </c>
      <c r="D87" s="20"/>
      <c r="E87" s="20"/>
      <c r="F87" s="12"/>
      <c r="G87" s="13"/>
    </row>
    <row r="88" spans="1:7" ht="15.75" x14ac:dyDescent="0.2">
      <c r="A88" s="23">
        <f>A86+1</f>
        <v>68</v>
      </c>
      <c r="B88" s="31" t="s">
        <v>131</v>
      </c>
      <c r="C88" s="34" t="s">
        <v>13</v>
      </c>
      <c r="D88" s="32" t="s">
        <v>23</v>
      </c>
      <c r="E88" s="50"/>
      <c r="F88" s="29"/>
      <c r="G88" s="13"/>
    </row>
    <row r="89" spans="1:7" ht="15.75" x14ac:dyDescent="0.2">
      <c r="A89" s="23">
        <f t="shared" ref="A89:A97" si="6">+A88+1</f>
        <v>69</v>
      </c>
      <c r="B89" s="31" t="s">
        <v>131</v>
      </c>
      <c r="C89" s="34" t="s">
        <v>14</v>
      </c>
      <c r="D89" s="32" t="s">
        <v>23</v>
      </c>
      <c r="E89" s="50"/>
      <c r="F89" s="29"/>
    </row>
    <row r="90" spans="1:7" ht="15.75" x14ac:dyDescent="0.2">
      <c r="A90" s="23">
        <f t="shared" si="6"/>
        <v>70</v>
      </c>
      <c r="B90" s="31" t="s">
        <v>131</v>
      </c>
      <c r="C90" s="34" t="s">
        <v>15</v>
      </c>
      <c r="D90" s="32" t="s">
        <v>23</v>
      </c>
      <c r="E90" s="50"/>
      <c r="F90" s="29"/>
    </row>
    <row r="91" spans="1:7" ht="15.75" x14ac:dyDescent="0.2">
      <c r="A91" s="23">
        <f t="shared" si="6"/>
        <v>71</v>
      </c>
      <c r="B91" s="31" t="s">
        <v>131</v>
      </c>
      <c r="C91" s="34" t="s">
        <v>16</v>
      </c>
      <c r="D91" s="32" t="s">
        <v>23</v>
      </c>
      <c r="E91" s="50"/>
      <c r="F91" s="29"/>
    </row>
    <row r="92" spans="1:7" ht="15.75" x14ac:dyDescent="0.2">
      <c r="A92" s="23">
        <f t="shared" si="6"/>
        <v>72</v>
      </c>
      <c r="B92" s="31" t="s">
        <v>131</v>
      </c>
      <c r="C92" s="34" t="s">
        <v>17</v>
      </c>
      <c r="D92" s="32" t="s">
        <v>23</v>
      </c>
      <c r="E92" s="50"/>
      <c r="F92" s="29"/>
    </row>
    <row r="93" spans="1:7" ht="15.75" x14ac:dyDescent="0.2">
      <c r="A93" s="23">
        <f t="shared" si="6"/>
        <v>73</v>
      </c>
      <c r="B93" s="31" t="s">
        <v>131</v>
      </c>
      <c r="C93" s="34" t="s">
        <v>18</v>
      </c>
      <c r="D93" s="32" t="s">
        <v>23</v>
      </c>
      <c r="E93" s="50"/>
      <c r="F93" s="29"/>
    </row>
    <row r="94" spans="1:7" ht="15.75" x14ac:dyDescent="0.2">
      <c r="A94" s="23">
        <f t="shared" si="6"/>
        <v>74</v>
      </c>
      <c r="B94" s="31" t="s">
        <v>131</v>
      </c>
      <c r="C94" s="34" t="s">
        <v>19</v>
      </c>
      <c r="D94" s="32" t="s">
        <v>23</v>
      </c>
      <c r="E94" s="50"/>
      <c r="F94" s="29"/>
    </row>
    <row r="95" spans="1:7" ht="15.75" x14ac:dyDescent="0.2">
      <c r="A95" s="23">
        <f t="shared" si="6"/>
        <v>75</v>
      </c>
      <c r="B95" s="31" t="s">
        <v>131</v>
      </c>
      <c r="C95" s="35" t="s">
        <v>20</v>
      </c>
      <c r="D95" s="32" t="s">
        <v>23</v>
      </c>
      <c r="E95" s="50"/>
      <c r="F95" s="29"/>
    </row>
    <row r="96" spans="1:7" ht="15.75" x14ac:dyDescent="0.2">
      <c r="A96" s="23">
        <f t="shared" si="6"/>
        <v>76</v>
      </c>
      <c r="B96" s="31" t="s">
        <v>131</v>
      </c>
      <c r="C96" s="35" t="s">
        <v>21</v>
      </c>
      <c r="D96" s="32" t="s">
        <v>23</v>
      </c>
      <c r="E96" s="50"/>
      <c r="F96" s="29"/>
    </row>
    <row r="97" spans="1:7" ht="15.75" x14ac:dyDescent="0.2">
      <c r="A97" s="23">
        <f t="shared" si="6"/>
        <v>77</v>
      </c>
      <c r="B97" s="31" t="s">
        <v>131</v>
      </c>
      <c r="C97" s="35" t="s">
        <v>47</v>
      </c>
      <c r="D97" s="32" t="s">
        <v>23</v>
      </c>
      <c r="E97" s="50"/>
      <c r="F97" s="29"/>
    </row>
    <row r="98" spans="1:7" ht="25.5" x14ac:dyDescent="0.2">
      <c r="A98" s="20"/>
      <c r="B98" s="20" t="s">
        <v>22</v>
      </c>
      <c r="C98" s="33" t="s">
        <v>43</v>
      </c>
      <c r="D98" s="20"/>
      <c r="E98" s="20"/>
      <c r="F98" s="12"/>
      <c r="G98" s="13"/>
    </row>
    <row r="99" spans="1:7" ht="15.75" x14ac:dyDescent="0.2">
      <c r="A99" s="23">
        <f>+A97+1</f>
        <v>78</v>
      </c>
      <c r="B99" s="31" t="s">
        <v>131</v>
      </c>
      <c r="C99" s="34" t="s">
        <v>13</v>
      </c>
      <c r="D99" s="32" t="s">
        <v>23</v>
      </c>
      <c r="E99" s="50"/>
      <c r="F99" s="29"/>
    </row>
    <row r="100" spans="1:7" ht="15.75" x14ac:dyDescent="0.2">
      <c r="A100" s="23">
        <f t="shared" ref="A100:A106" si="7">+A99+1</f>
        <v>79</v>
      </c>
      <c r="B100" s="31" t="s">
        <v>131</v>
      </c>
      <c r="C100" s="34" t="s">
        <v>14</v>
      </c>
      <c r="D100" s="32" t="s">
        <v>23</v>
      </c>
      <c r="E100" s="50"/>
      <c r="F100" s="29"/>
    </row>
    <row r="101" spans="1:7" ht="15.75" x14ac:dyDescent="0.2">
      <c r="A101" s="23">
        <f t="shared" si="7"/>
        <v>80</v>
      </c>
      <c r="B101" s="31" t="s">
        <v>131</v>
      </c>
      <c r="C101" s="34" t="s">
        <v>15</v>
      </c>
      <c r="D101" s="32" t="s">
        <v>23</v>
      </c>
      <c r="E101" s="50"/>
      <c r="F101" s="29"/>
    </row>
    <row r="102" spans="1:7" ht="15.75" x14ac:dyDescent="0.2">
      <c r="A102" s="23">
        <f t="shared" si="7"/>
        <v>81</v>
      </c>
      <c r="B102" s="31" t="s">
        <v>131</v>
      </c>
      <c r="C102" s="34" t="s">
        <v>16</v>
      </c>
      <c r="D102" s="32" t="s">
        <v>23</v>
      </c>
      <c r="E102" s="50"/>
      <c r="F102" s="29"/>
    </row>
    <row r="103" spans="1:7" ht="15.75" x14ac:dyDescent="0.2">
      <c r="A103" s="23">
        <f t="shared" si="7"/>
        <v>82</v>
      </c>
      <c r="B103" s="31" t="s">
        <v>131</v>
      </c>
      <c r="C103" s="34" t="s">
        <v>17</v>
      </c>
      <c r="D103" s="32" t="s">
        <v>23</v>
      </c>
      <c r="E103" s="50"/>
      <c r="F103" s="29"/>
    </row>
    <row r="104" spans="1:7" ht="15.75" x14ac:dyDescent="0.2">
      <c r="A104" s="23">
        <f t="shared" si="7"/>
        <v>83</v>
      </c>
      <c r="B104" s="31" t="s">
        <v>131</v>
      </c>
      <c r="C104" s="34" t="s">
        <v>18</v>
      </c>
      <c r="D104" s="32" t="s">
        <v>23</v>
      </c>
      <c r="E104" s="50"/>
      <c r="F104" s="29"/>
    </row>
    <row r="105" spans="1:7" ht="15.75" x14ac:dyDescent="0.2">
      <c r="A105" s="23">
        <f t="shared" si="7"/>
        <v>84</v>
      </c>
      <c r="B105" s="31" t="s">
        <v>131</v>
      </c>
      <c r="C105" s="34" t="s">
        <v>19</v>
      </c>
      <c r="D105" s="32" t="s">
        <v>23</v>
      </c>
      <c r="E105" s="50"/>
      <c r="F105" s="29"/>
    </row>
    <row r="106" spans="1:7" ht="15.75" x14ac:dyDescent="0.2">
      <c r="A106" s="23">
        <f t="shared" si="7"/>
        <v>85</v>
      </c>
      <c r="B106" s="31" t="s">
        <v>131</v>
      </c>
      <c r="C106" s="35" t="s">
        <v>20</v>
      </c>
      <c r="D106" s="32" t="s">
        <v>23</v>
      </c>
      <c r="E106" s="50"/>
      <c r="F106" s="29"/>
    </row>
    <row r="107" spans="1:7" ht="15.75" x14ac:dyDescent="0.2">
      <c r="A107" s="23">
        <f>+A106+1</f>
        <v>86</v>
      </c>
      <c r="B107" s="31" t="s">
        <v>131</v>
      </c>
      <c r="C107" s="35" t="s">
        <v>21</v>
      </c>
      <c r="D107" s="32" t="s">
        <v>23</v>
      </c>
      <c r="E107" s="50"/>
      <c r="F107" s="29"/>
    </row>
    <row r="108" spans="1:7" ht="15.75" x14ac:dyDescent="0.2">
      <c r="A108" s="23">
        <f>+A107+1</f>
        <v>87</v>
      </c>
      <c r="B108" s="31" t="s">
        <v>131</v>
      </c>
      <c r="C108" s="35" t="s">
        <v>48</v>
      </c>
      <c r="D108" s="32" t="s">
        <v>23</v>
      </c>
      <c r="E108" s="50"/>
      <c r="F108" s="29"/>
    </row>
    <row r="109" spans="1:7" ht="18" customHeight="1" x14ac:dyDescent="0.2">
      <c r="A109" s="3"/>
      <c r="B109" s="62" t="s">
        <v>49</v>
      </c>
      <c r="C109" s="45"/>
      <c r="D109" s="51"/>
      <c r="E109" s="3"/>
      <c r="F109" s="3"/>
      <c r="G109" s="13"/>
    </row>
    <row r="110" spans="1:7" ht="15.75" customHeight="1" x14ac:dyDescent="0.2">
      <c r="A110" s="23">
        <f>A108+1</f>
        <v>88</v>
      </c>
      <c r="B110" s="31" t="s">
        <v>131</v>
      </c>
      <c r="C110" s="54" t="s">
        <v>50</v>
      </c>
      <c r="D110" s="17" t="s">
        <v>23</v>
      </c>
      <c r="E110" s="50"/>
      <c r="F110" s="29"/>
      <c r="G110" s="13"/>
    </row>
    <row r="111" spans="1:7" ht="15.75" customHeight="1" x14ac:dyDescent="0.2">
      <c r="A111" s="23">
        <f>A110+1</f>
        <v>89</v>
      </c>
      <c r="B111" s="31" t="s">
        <v>131</v>
      </c>
      <c r="C111" s="54" t="s">
        <v>51</v>
      </c>
      <c r="D111" s="17" t="s">
        <v>23</v>
      </c>
      <c r="E111" s="50"/>
      <c r="F111" s="29"/>
      <c r="G111" s="13"/>
    </row>
    <row r="112" spans="1:7" ht="15.75" customHeight="1" x14ac:dyDescent="0.2">
      <c r="A112" s="23">
        <f>A111+1</f>
        <v>90</v>
      </c>
      <c r="B112" s="31" t="s">
        <v>131</v>
      </c>
      <c r="C112" s="54" t="s">
        <v>52</v>
      </c>
      <c r="D112" s="17" t="s">
        <v>23</v>
      </c>
      <c r="E112" s="50"/>
      <c r="F112" s="29"/>
    </row>
    <row r="113" spans="1:7" ht="15.75" customHeight="1" x14ac:dyDescent="0.2">
      <c r="A113" s="23">
        <f t="shared" ref="A113:A133" si="8">+A112+1</f>
        <v>91</v>
      </c>
      <c r="B113" s="31" t="s">
        <v>131</v>
      </c>
      <c r="C113" s="54" t="s">
        <v>53</v>
      </c>
      <c r="D113" s="17" t="s">
        <v>23</v>
      </c>
      <c r="E113" s="50"/>
      <c r="F113" s="29"/>
    </row>
    <row r="114" spans="1:7" ht="15.75" customHeight="1" x14ac:dyDescent="0.2">
      <c r="A114" s="23">
        <f>A113+1</f>
        <v>92</v>
      </c>
      <c r="B114" s="31" t="s">
        <v>131</v>
      </c>
      <c r="C114" s="54" t="s">
        <v>54</v>
      </c>
      <c r="D114" s="17" t="s">
        <v>23</v>
      </c>
      <c r="E114" s="50"/>
      <c r="F114" s="29"/>
    </row>
    <row r="115" spans="1:7" ht="15.75" customHeight="1" x14ac:dyDescent="0.2">
      <c r="A115" s="23">
        <f t="shared" si="8"/>
        <v>93</v>
      </c>
      <c r="B115" s="31" t="s">
        <v>131</v>
      </c>
      <c r="C115" s="54" t="s">
        <v>55</v>
      </c>
      <c r="D115" s="17" t="s">
        <v>23</v>
      </c>
      <c r="E115" s="50"/>
      <c r="F115" s="29"/>
    </row>
    <row r="116" spans="1:7" ht="15.75" customHeight="1" x14ac:dyDescent="0.2">
      <c r="A116" s="23">
        <f t="shared" si="8"/>
        <v>94</v>
      </c>
      <c r="B116" s="31" t="s">
        <v>131</v>
      </c>
      <c r="C116" s="54" t="s">
        <v>56</v>
      </c>
      <c r="D116" s="17" t="s">
        <v>23</v>
      </c>
      <c r="E116" s="50"/>
      <c r="F116" s="29"/>
    </row>
    <row r="117" spans="1:7" ht="15.75" customHeight="1" x14ac:dyDescent="0.2">
      <c r="A117" s="23">
        <f t="shared" si="8"/>
        <v>95</v>
      </c>
      <c r="B117" s="31" t="s">
        <v>131</v>
      </c>
      <c r="C117" s="54" t="s">
        <v>57</v>
      </c>
      <c r="D117" s="17" t="s">
        <v>23</v>
      </c>
      <c r="E117" s="50"/>
      <c r="F117" s="29"/>
    </row>
    <row r="118" spans="1:7" ht="15.75" customHeight="1" x14ac:dyDescent="0.2">
      <c r="A118" s="23">
        <f t="shared" si="8"/>
        <v>96</v>
      </c>
      <c r="B118" s="31" t="s">
        <v>131</v>
      </c>
      <c r="C118" s="55" t="s">
        <v>58</v>
      </c>
      <c r="D118" s="17" t="s">
        <v>23</v>
      </c>
      <c r="E118" s="50"/>
      <c r="F118" s="29"/>
    </row>
    <row r="119" spans="1:7" ht="15.75" customHeight="1" x14ac:dyDescent="0.2">
      <c r="A119" s="23">
        <f t="shared" si="8"/>
        <v>97</v>
      </c>
      <c r="B119" s="31" t="s">
        <v>131</v>
      </c>
      <c r="C119" s="55" t="s">
        <v>59</v>
      </c>
      <c r="D119" s="17" t="s">
        <v>23</v>
      </c>
      <c r="E119" s="50"/>
      <c r="F119" s="29"/>
    </row>
    <row r="120" spans="1:7" ht="15.75" customHeight="1" x14ac:dyDescent="0.2">
      <c r="A120" s="23">
        <f t="shared" si="8"/>
        <v>98</v>
      </c>
      <c r="B120" s="31" t="s">
        <v>131</v>
      </c>
      <c r="C120" s="55" t="s">
        <v>60</v>
      </c>
      <c r="D120" s="17" t="s">
        <v>23</v>
      </c>
      <c r="E120" s="50"/>
      <c r="F120" s="29"/>
    </row>
    <row r="121" spans="1:7" ht="15.75" customHeight="1" x14ac:dyDescent="0.2">
      <c r="A121" s="23">
        <f t="shared" si="8"/>
        <v>99</v>
      </c>
      <c r="B121" s="31" t="s">
        <v>131</v>
      </c>
      <c r="C121" s="55" t="s">
        <v>61</v>
      </c>
      <c r="D121" s="17" t="s">
        <v>23</v>
      </c>
      <c r="E121" s="50"/>
      <c r="F121" s="29"/>
      <c r="G121" s="13"/>
    </row>
    <row r="122" spans="1:7" ht="15.75" customHeight="1" x14ac:dyDescent="0.2">
      <c r="A122" s="23">
        <f t="shared" si="8"/>
        <v>100</v>
      </c>
      <c r="B122" s="31" t="s">
        <v>131</v>
      </c>
      <c r="C122" s="55" t="s">
        <v>62</v>
      </c>
      <c r="D122" s="17" t="s">
        <v>23</v>
      </c>
      <c r="E122" s="50"/>
      <c r="F122" s="29"/>
      <c r="G122" s="13"/>
    </row>
    <row r="123" spans="1:7" ht="15.75" customHeight="1" x14ac:dyDescent="0.2">
      <c r="A123" s="23">
        <f t="shared" si="8"/>
        <v>101</v>
      </c>
      <c r="B123" s="31" t="s">
        <v>131</v>
      </c>
      <c r="C123" s="55" t="s">
        <v>63</v>
      </c>
      <c r="D123" s="17" t="s">
        <v>23</v>
      </c>
      <c r="E123" s="50"/>
      <c r="F123" s="29"/>
    </row>
    <row r="124" spans="1:7" ht="15.75" customHeight="1" x14ac:dyDescent="0.2">
      <c r="A124" s="23">
        <f t="shared" si="8"/>
        <v>102</v>
      </c>
      <c r="B124" s="31" t="s">
        <v>131</v>
      </c>
      <c r="C124" s="55" t="s">
        <v>77</v>
      </c>
      <c r="D124" s="17" t="s">
        <v>23</v>
      </c>
      <c r="E124" s="50"/>
      <c r="F124" s="29"/>
    </row>
    <row r="125" spans="1:7" ht="15.75" customHeight="1" x14ac:dyDescent="0.2">
      <c r="A125" s="23">
        <f t="shared" si="8"/>
        <v>103</v>
      </c>
      <c r="B125" s="31" t="s">
        <v>131</v>
      </c>
      <c r="C125" s="55" t="s">
        <v>78</v>
      </c>
      <c r="D125" s="17" t="s">
        <v>23</v>
      </c>
      <c r="E125" s="50"/>
      <c r="F125" s="29"/>
    </row>
    <row r="126" spans="1:7" ht="15.75" customHeight="1" x14ac:dyDescent="0.2">
      <c r="A126" s="23">
        <f t="shared" si="8"/>
        <v>104</v>
      </c>
      <c r="B126" s="31" t="s">
        <v>131</v>
      </c>
      <c r="C126" s="55" t="s">
        <v>64</v>
      </c>
      <c r="D126" s="17" t="s">
        <v>23</v>
      </c>
      <c r="E126" s="50"/>
      <c r="F126" s="29"/>
    </row>
    <row r="127" spans="1:7" ht="15.75" customHeight="1" x14ac:dyDescent="0.2">
      <c r="A127" s="23">
        <f t="shared" si="8"/>
        <v>105</v>
      </c>
      <c r="B127" s="31" t="s">
        <v>131</v>
      </c>
      <c r="C127" s="55" t="s">
        <v>65</v>
      </c>
      <c r="D127" s="17" t="s">
        <v>23</v>
      </c>
      <c r="E127" s="50"/>
      <c r="F127" s="29"/>
    </row>
    <row r="128" spans="1:7" ht="15.75" customHeight="1" x14ac:dyDescent="0.2">
      <c r="A128" s="23">
        <f t="shared" si="8"/>
        <v>106</v>
      </c>
      <c r="B128" s="31" t="s">
        <v>131</v>
      </c>
      <c r="C128" s="55" t="s">
        <v>79</v>
      </c>
      <c r="D128" s="17" t="s">
        <v>23</v>
      </c>
      <c r="E128" s="50"/>
      <c r="F128" s="29"/>
    </row>
    <row r="129" spans="1:7" ht="15.75" customHeight="1" x14ac:dyDescent="0.2">
      <c r="A129" s="23">
        <f t="shared" si="8"/>
        <v>107</v>
      </c>
      <c r="B129" s="31" t="s">
        <v>131</v>
      </c>
      <c r="C129" s="55" t="s">
        <v>80</v>
      </c>
      <c r="D129" s="17" t="s">
        <v>23</v>
      </c>
      <c r="E129" s="50"/>
      <c r="F129" s="29"/>
    </row>
    <row r="130" spans="1:7" ht="15.75" customHeight="1" x14ac:dyDescent="0.2">
      <c r="A130" s="23">
        <f t="shared" si="8"/>
        <v>108</v>
      </c>
      <c r="B130" s="31" t="s">
        <v>131</v>
      </c>
      <c r="C130" s="55" t="s">
        <v>81</v>
      </c>
      <c r="D130" s="17" t="s">
        <v>23</v>
      </c>
      <c r="E130" s="50"/>
      <c r="F130" s="29"/>
    </row>
    <row r="131" spans="1:7" ht="15.75" customHeight="1" x14ac:dyDescent="0.2">
      <c r="A131" s="23">
        <f t="shared" si="8"/>
        <v>109</v>
      </c>
      <c r="B131" s="31" t="s">
        <v>131</v>
      </c>
      <c r="C131" s="55" t="s">
        <v>82</v>
      </c>
      <c r="D131" s="17" t="s">
        <v>23</v>
      </c>
      <c r="E131" s="50"/>
      <c r="F131" s="29"/>
    </row>
    <row r="132" spans="1:7" ht="15.75" customHeight="1" x14ac:dyDescent="0.2">
      <c r="A132" s="23">
        <f t="shared" si="8"/>
        <v>110</v>
      </c>
      <c r="B132" s="31" t="s">
        <v>131</v>
      </c>
      <c r="C132" s="55" t="s">
        <v>83</v>
      </c>
      <c r="D132" s="17" t="s">
        <v>23</v>
      </c>
      <c r="E132" s="50"/>
      <c r="F132" s="29"/>
      <c r="G132" s="13"/>
    </row>
    <row r="133" spans="1:7" ht="15.75" customHeight="1" x14ac:dyDescent="0.2">
      <c r="A133" s="23">
        <f t="shared" si="8"/>
        <v>111</v>
      </c>
      <c r="B133" s="31" t="s">
        <v>131</v>
      </c>
      <c r="C133" s="55" t="s">
        <v>84</v>
      </c>
      <c r="D133" s="17" t="s">
        <v>23</v>
      </c>
      <c r="E133" s="50"/>
      <c r="F133" s="29"/>
    </row>
    <row r="134" spans="1:7" ht="18" customHeight="1" x14ac:dyDescent="0.2">
      <c r="A134" s="3"/>
      <c r="B134" s="64" t="s">
        <v>24</v>
      </c>
      <c r="C134" s="52"/>
      <c r="D134" s="53"/>
      <c r="E134" s="3"/>
      <c r="F134" s="3"/>
      <c r="G134" s="13"/>
    </row>
    <row r="135" spans="1:7" ht="15.75" x14ac:dyDescent="0.2">
      <c r="A135" s="23">
        <f>+A133+1</f>
        <v>112</v>
      </c>
      <c r="B135" s="31" t="s">
        <v>131</v>
      </c>
      <c r="C135" s="36" t="s">
        <v>11</v>
      </c>
      <c r="D135" s="17" t="s">
        <v>23</v>
      </c>
      <c r="E135" s="48"/>
      <c r="F135" s="29"/>
    </row>
    <row r="136" spans="1:7" ht="15.75" x14ac:dyDescent="0.2">
      <c r="A136" s="23">
        <f>+A135+1</f>
        <v>113</v>
      </c>
      <c r="B136" s="31" t="s">
        <v>131</v>
      </c>
      <c r="C136" s="36" t="s">
        <v>12</v>
      </c>
      <c r="D136" s="17" t="s">
        <v>23</v>
      </c>
      <c r="E136" s="48"/>
      <c r="F136" s="29"/>
    </row>
    <row r="137" spans="1:7" ht="15.75" x14ac:dyDescent="0.2">
      <c r="A137" s="23">
        <f>+A136+1</f>
        <v>114</v>
      </c>
      <c r="B137" s="31" t="s">
        <v>131</v>
      </c>
      <c r="C137" s="36" t="s">
        <v>67</v>
      </c>
      <c r="D137" s="17" t="s">
        <v>23</v>
      </c>
      <c r="E137" s="48"/>
      <c r="F137" s="29"/>
    </row>
    <row r="138" spans="1:7" ht="15.75" x14ac:dyDescent="0.2">
      <c r="A138" s="23">
        <f>+A137+1</f>
        <v>115</v>
      </c>
      <c r="B138" s="31" t="s">
        <v>131</v>
      </c>
      <c r="C138" s="36" t="s">
        <v>66</v>
      </c>
      <c r="D138" s="17" t="s">
        <v>23</v>
      </c>
      <c r="E138" s="48"/>
      <c r="F138" s="29"/>
    </row>
    <row r="139" spans="1:7" ht="18" customHeight="1" x14ac:dyDescent="0.2">
      <c r="A139" s="3"/>
      <c r="B139" s="63" t="s">
        <v>28</v>
      </c>
      <c r="C139" s="44"/>
      <c r="D139" s="3"/>
      <c r="E139" s="3"/>
      <c r="F139" s="3"/>
      <c r="G139" s="13"/>
    </row>
    <row r="140" spans="1:7" ht="15.75" x14ac:dyDescent="0.2">
      <c r="A140" s="23">
        <f>+A138+1</f>
        <v>116</v>
      </c>
      <c r="B140" s="31" t="s">
        <v>131</v>
      </c>
      <c r="C140" s="28" t="s">
        <v>29</v>
      </c>
      <c r="D140" s="17" t="s">
        <v>23</v>
      </c>
      <c r="E140" s="48"/>
      <c r="F140" s="14"/>
    </row>
    <row r="141" spans="1:7" ht="15.75" x14ac:dyDescent="0.2">
      <c r="A141" s="23">
        <f>+A140+1</f>
        <v>117</v>
      </c>
      <c r="B141" s="31" t="s">
        <v>131</v>
      </c>
      <c r="C141" s="28" t="s">
        <v>30</v>
      </c>
      <c r="D141" s="17" t="s">
        <v>23</v>
      </c>
      <c r="E141" s="48"/>
      <c r="F141" s="14"/>
    </row>
    <row r="142" spans="1:7" ht="18" customHeight="1" x14ac:dyDescent="0.2">
      <c r="A142" s="3"/>
      <c r="B142" s="63" t="s">
        <v>85</v>
      </c>
      <c r="C142" s="43"/>
      <c r="D142" s="79"/>
      <c r="E142" s="80"/>
      <c r="F142" s="81"/>
      <c r="G142" s="13"/>
    </row>
    <row r="143" spans="1:7" ht="18" x14ac:dyDescent="0.2">
      <c r="A143" s="3"/>
      <c r="B143" s="56" t="s">
        <v>98</v>
      </c>
      <c r="C143" s="37"/>
      <c r="D143" s="3"/>
      <c r="E143" s="3"/>
      <c r="F143" s="3"/>
      <c r="G143" s="13"/>
    </row>
    <row r="144" spans="1:7" ht="12.75" x14ac:dyDescent="0.2">
      <c r="A144" s="20"/>
      <c r="B144" s="20" t="s">
        <v>130</v>
      </c>
      <c r="C144" s="57" t="s">
        <v>86</v>
      </c>
      <c r="D144" s="20"/>
      <c r="E144" s="20"/>
      <c r="F144" s="12"/>
    </row>
    <row r="145" spans="1:6" ht="15.75" x14ac:dyDescent="0.2">
      <c r="A145" s="23">
        <f>+A141+1</f>
        <v>118</v>
      </c>
      <c r="B145" s="58" t="s">
        <v>131</v>
      </c>
      <c r="C145" s="36" t="s">
        <v>87</v>
      </c>
      <c r="D145" s="17" t="s">
        <v>10</v>
      </c>
      <c r="E145" s="29">
        <v>1.1499999999999999</v>
      </c>
      <c r="F145" s="48"/>
    </row>
    <row r="146" spans="1:6" ht="15.75" x14ac:dyDescent="0.2">
      <c r="A146" s="23">
        <f t="shared" ref="A146:A178" si="9">+A145+1</f>
        <v>119</v>
      </c>
      <c r="B146" s="58" t="s">
        <v>131</v>
      </c>
      <c r="C146" s="55" t="s">
        <v>88</v>
      </c>
      <c r="D146" s="17" t="s">
        <v>10</v>
      </c>
      <c r="E146" s="29">
        <v>1.1499999999999999</v>
      </c>
      <c r="F146" s="48"/>
    </row>
    <row r="147" spans="1:6" ht="15.75" x14ac:dyDescent="0.2">
      <c r="A147" s="23">
        <f>+A146+1</f>
        <v>120</v>
      </c>
      <c r="B147" s="58" t="s">
        <v>131</v>
      </c>
      <c r="C147" s="55" t="s">
        <v>89</v>
      </c>
      <c r="D147" s="17" t="s">
        <v>10</v>
      </c>
      <c r="E147" s="29">
        <v>1.1499999999999999</v>
      </c>
      <c r="F147" s="48"/>
    </row>
    <row r="148" spans="1:6" ht="15.75" x14ac:dyDescent="0.2">
      <c r="A148" s="23">
        <f t="shared" si="9"/>
        <v>121</v>
      </c>
      <c r="B148" s="58" t="s">
        <v>131</v>
      </c>
      <c r="C148" s="55" t="s">
        <v>90</v>
      </c>
      <c r="D148" s="17" t="s">
        <v>10</v>
      </c>
      <c r="E148" s="29">
        <v>1.1499999999999999</v>
      </c>
      <c r="F148" s="48"/>
    </row>
    <row r="149" spans="1:6" ht="15.75" x14ac:dyDescent="0.2">
      <c r="A149" s="23">
        <f t="shared" si="9"/>
        <v>122</v>
      </c>
      <c r="B149" s="58" t="s">
        <v>131</v>
      </c>
      <c r="C149" s="55" t="s">
        <v>91</v>
      </c>
      <c r="D149" s="17" t="s">
        <v>10</v>
      </c>
      <c r="E149" s="29">
        <v>1.1000000000000001</v>
      </c>
      <c r="F149" s="48"/>
    </row>
    <row r="150" spans="1:6" ht="15.75" x14ac:dyDescent="0.2">
      <c r="A150" s="23">
        <f t="shared" si="9"/>
        <v>123</v>
      </c>
      <c r="B150" s="58" t="s">
        <v>131</v>
      </c>
      <c r="C150" s="36" t="s">
        <v>92</v>
      </c>
      <c r="D150" s="17" t="s">
        <v>10</v>
      </c>
      <c r="E150" s="29">
        <v>1.1000000000000001</v>
      </c>
      <c r="F150" s="48"/>
    </row>
    <row r="151" spans="1:6" ht="12.75" x14ac:dyDescent="0.2">
      <c r="A151" s="20"/>
      <c r="B151" s="20" t="s">
        <v>130</v>
      </c>
      <c r="C151" s="57" t="s">
        <v>126</v>
      </c>
      <c r="D151" s="20"/>
      <c r="E151" s="20"/>
      <c r="F151" s="12"/>
    </row>
    <row r="152" spans="1:6" ht="15.75" x14ac:dyDescent="0.2">
      <c r="A152" s="23">
        <f>+A150+1</f>
        <v>124</v>
      </c>
      <c r="B152" s="58" t="s">
        <v>131</v>
      </c>
      <c r="C152" s="36" t="s">
        <v>87</v>
      </c>
      <c r="D152" s="17" t="s">
        <v>10</v>
      </c>
      <c r="E152" s="29">
        <v>1.1499999999999999</v>
      </c>
      <c r="F152" s="48"/>
    </row>
    <row r="153" spans="1:6" ht="15.75" x14ac:dyDescent="0.2">
      <c r="A153" s="23">
        <f t="shared" si="9"/>
        <v>125</v>
      </c>
      <c r="B153" s="58" t="s">
        <v>131</v>
      </c>
      <c r="C153" s="55" t="s">
        <v>88</v>
      </c>
      <c r="D153" s="17" t="s">
        <v>10</v>
      </c>
      <c r="E153" s="29">
        <v>1.1499999999999999</v>
      </c>
      <c r="F153" s="48"/>
    </row>
    <row r="154" spans="1:6" ht="15.75" x14ac:dyDescent="0.2">
      <c r="A154" s="23">
        <f t="shared" si="9"/>
        <v>126</v>
      </c>
      <c r="B154" s="58" t="s">
        <v>131</v>
      </c>
      <c r="C154" s="55" t="s">
        <v>89</v>
      </c>
      <c r="D154" s="17" t="s">
        <v>10</v>
      </c>
      <c r="E154" s="29">
        <v>1.1499999999999999</v>
      </c>
      <c r="F154" s="48"/>
    </row>
    <row r="155" spans="1:6" ht="15.75" x14ac:dyDescent="0.2">
      <c r="A155" s="23">
        <f t="shared" si="9"/>
        <v>127</v>
      </c>
      <c r="B155" s="58" t="s">
        <v>131</v>
      </c>
      <c r="C155" s="55" t="s">
        <v>90</v>
      </c>
      <c r="D155" s="17" t="s">
        <v>10</v>
      </c>
      <c r="E155" s="29">
        <v>1.1499999999999999</v>
      </c>
      <c r="F155" s="48"/>
    </row>
    <row r="156" spans="1:6" ht="15.75" x14ac:dyDescent="0.2">
      <c r="A156" s="23">
        <f t="shared" si="9"/>
        <v>128</v>
      </c>
      <c r="B156" s="58" t="s">
        <v>131</v>
      </c>
      <c r="C156" s="55" t="s">
        <v>91</v>
      </c>
      <c r="D156" s="17" t="s">
        <v>10</v>
      </c>
      <c r="E156" s="29">
        <v>1.1000000000000001</v>
      </c>
      <c r="F156" s="48"/>
    </row>
    <row r="157" spans="1:6" ht="15.75" x14ac:dyDescent="0.2">
      <c r="A157" s="23">
        <f t="shared" si="9"/>
        <v>129</v>
      </c>
      <c r="B157" s="58" t="s">
        <v>131</v>
      </c>
      <c r="C157" s="36" t="s">
        <v>92</v>
      </c>
      <c r="D157" s="17" t="s">
        <v>10</v>
      </c>
      <c r="E157" s="29">
        <v>1.1000000000000001</v>
      </c>
      <c r="F157" s="48"/>
    </row>
    <row r="158" spans="1:6" ht="12.75" x14ac:dyDescent="0.2">
      <c r="A158" s="20"/>
      <c r="B158" s="20" t="s">
        <v>130</v>
      </c>
      <c r="C158" s="57" t="s">
        <v>127</v>
      </c>
      <c r="D158" s="20"/>
      <c r="E158" s="20"/>
      <c r="F158" s="12"/>
    </row>
    <row r="159" spans="1:6" ht="15.75" x14ac:dyDescent="0.2">
      <c r="A159" s="23">
        <f>+A157+1</f>
        <v>130</v>
      </c>
      <c r="B159" s="58" t="s">
        <v>131</v>
      </c>
      <c r="C159" s="36" t="s">
        <v>87</v>
      </c>
      <c r="D159" s="17" t="s">
        <v>10</v>
      </c>
      <c r="E159" s="29">
        <v>1.1499999999999999</v>
      </c>
      <c r="F159" s="48"/>
    </row>
    <row r="160" spans="1:6" ht="15.75" x14ac:dyDescent="0.2">
      <c r="A160" s="23">
        <f t="shared" si="9"/>
        <v>131</v>
      </c>
      <c r="B160" s="58" t="s">
        <v>131</v>
      </c>
      <c r="C160" s="55" t="s">
        <v>88</v>
      </c>
      <c r="D160" s="17" t="s">
        <v>10</v>
      </c>
      <c r="E160" s="29">
        <v>1.1499999999999999</v>
      </c>
      <c r="F160" s="48"/>
    </row>
    <row r="161" spans="1:6" ht="15.75" x14ac:dyDescent="0.2">
      <c r="A161" s="23">
        <f t="shared" si="9"/>
        <v>132</v>
      </c>
      <c r="B161" s="58" t="s">
        <v>131</v>
      </c>
      <c r="C161" s="55" t="s">
        <v>89</v>
      </c>
      <c r="D161" s="17" t="s">
        <v>10</v>
      </c>
      <c r="E161" s="29">
        <v>1.1499999999999999</v>
      </c>
      <c r="F161" s="48"/>
    </row>
    <row r="162" spans="1:6" ht="15.75" x14ac:dyDescent="0.2">
      <c r="A162" s="23">
        <f t="shared" si="9"/>
        <v>133</v>
      </c>
      <c r="B162" s="58" t="s">
        <v>131</v>
      </c>
      <c r="C162" s="55" t="s">
        <v>90</v>
      </c>
      <c r="D162" s="17" t="s">
        <v>10</v>
      </c>
      <c r="E162" s="29">
        <v>1.1499999999999999</v>
      </c>
      <c r="F162" s="48"/>
    </row>
    <row r="163" spans="1:6" ht="15.75" x14ac:dyDescent="0.2">
      <c r="A163" s="23">
        <f t="shared" si="9"/>
        <v>134</v>
      </c>
      <c r="B163" s="58" t="s">
        <v>131</v>
      </c>
      <c r="C163" s="55" t="s">
        <v>91</v>
      </c>
      <c r="D163" s="17" t="s">
        <v>10</v>
      </c>
      <c r="E163" s="29">
        <v>1.1000000000000001</v>
      </c>
      <c r="F163" s="48"/>
    </row>
    <row r="164" spans="1:6" ht="15.75" x14ac:dyDescent="0.2">
      <c r="A164" s="23">
        <f t="shared" si="9"/>
        <v>135</v>
      </c>
      <c r="B164" s="58" t="s">
        <v>131</v>
      </c>
      <c r="C164" s="36" t="s">
        <v>92</v>
      </c>
      <c r="D164" s="17" t="s">
        <v>10</v>
      </c>
      <c r="E164" s="29">
        <v>1.1000000000000001</v>
      </c>
      <c r="F164" s="48"/>
    </row>
    <row r="165" spans="1:6" ht="12.75" x14ac:dyDescent="0.2">
      <c r="A165" s="20"/>
      <c r="B165" s="20" t="s">
        <v>130</v>
      </c>
      <c r="C165" s="57" t="s">
        <v>93</v>
      </c>
      <c r="D165" s="20"/>
      <c r="E165" s="20"/>
      <c r="F165" s="12"/>
    </row>
    <row r="166" spans="1:6" ht="15.75" x14ac:dyDescent="0.2">
      <c r="A166" s="23">
        <f>+A164+1</f>
        <v>136</v>
      </c>
      <c r="B166" s="58" t="s">
        <v>131</v>
      </c>
      <c r="C166" s="36" t="s">
        <v>87</v>
      </c>
      <c r="D166" s="17" t="s">
        <v>10</v>
      </c>
      <c r="E166" s="29">
        <v>1.1499999999999999</v>
      </c>
      <c r="F166" s="48"/>
    </row>
    <row r="167" spans="1:6" ht="15.75" x14ac:dyDescent="0.2">
      <c r="A167" s="23">
        <f t="shared" si="9"/>
        <v>137</v>
      </c>
      <c r="B167" s="58" t="s">
        <v>131</v>
      </c>
      <c r="C167" s="55" t="s">
        <v>88</v>
      </c>
      <c r="D167" s="17" t="s">
        <v>10</v>
      </c>
      <c r="E167" s="29">
        <v>1.1499999999999999</v>
      </c>
      <c r="F167" s="48"/>
    </row>
    <row r="168" spans="1:6" ht="15.75" x14ac:dyDescent="0.2">
      <c r="A168" s="23">
        <f t="shared" si="9"/>
        <v>138</v>
      </c>
      <c r="B168" s="58" t="s">
        <v>131</v>
      </c>
      <c r="C168" s="55" t="s">
        <v>89</v>
      </c>
      <c r="D168" s="17" t="s">
        <v>10</v>
      </c>
      <c r="E168" s="29">
        <v>1.1499999999999999</v>
      </c>
      <c r="F168" s="48"/>
    </row>
    <row r="169" spans="1:6" ht="15.75" x14ac:dyDescent="0.2">
      <c r="A169" s="23">
        <f>+A168+1</f>
        <v>139</v>
      </c>
      <c r="B169" s="58" t="s">
        <v>131</v>
      </c>
      <c r="C169" s="55" t="s">
        <v>90</v>
      </c>
      <c r="D169" s="17" t="s">
        <v>10</v>
      </c>
      <c r="E169" s="29">
        <v>1.1499999999999999</v>
      </c>
      <c r="F169" s="48"/>
    </row>
    <row r="170" spans="1:6" ht="15.75" x14ac:dyDescent="0.2">
      <c r="A170" s="23">
        <f t="shared" si="9"/>
        <v>140</v>
      </c>
      <c r="B170" s="58" t="s">
        <v>131</v>
      </c>
      <c r="C170" s="55" t="s">
        <v>91</v>
      </c>
      <c r="D170" s="17" t="s">
        <v>10</v>
      </c>
      <c r="E170" s="29">
        <v>1.1000000000000001</v>
      </c>
      <c r="F170" s="48"/>
    </row>
    <row r="171" spans="1:6" ht="15.75" x14ac:dyDescent="0.2">
      <c r="A171" s="23">
        <f t="shared" si="9"/>
        <v>141</v>
      </c>
      <c r="B171" s="58" t="s">
        <v>131</v>
      </c>
      <c r="C171" s="36" t="s">
        <v>92</v>
      </c>
      <c r="D171" s="17" t="s">
        <v>10</v>
      </c>
      <c r="E171" s="29">
        <v>1.1000000000000001</v>
      </c>
      <c r="F171" s="48"/>
    </row>
    <row r="172" spans="1:6" ht="12.75" x14ac:dyDescent="0.2">
      <c r="A172" s="20"/>
      <c r="B172" s="20" t="s">
        <v>130</v>
      </c>
      <c r="C172" s="57" t="s">
        <v>97</v>
      </c>
      <c r="D172" s="20"/>
      <c r="E172" s="20"/>
      <c r="F172" s="12"/>
    </row>
    <row r="173" spans="1:6" ht="15.75" x14ac:dyDescent="0.2">
      <c r="A173" s="23">
        <f>+A171+1</f>
        <v>142</v>
      </c>
      <c r="B173" s="58" t="s">
        <v>131</v>
      </c>
      <c r="C173" s="36" t="s">
        <v>87</v>
      </c>
      <c r="D173" s="17" t="s">
        <v>10</v>
      </c>
      <c r="E173" s="29">
        <v>1.1499999999999999</v>
      </c>
      <c r="F173" s="48"/>
    </row>
    <row r="174" spans="1:6" ht="15.75" x14ac:dyDescent="0.2">
      <c r="A174" s="23">
        <f t="shared" si="9"/>
        <v>143</v>
      </c>
      <c r="B174" s="58" t="s">
        <v>131</v>
      </c>
      <c r="C174" s="55" t="s">
        <v>88</v>
      </c>
      <c r="D174" s="17" t="s">
        <v>10</v>
      </c>
      <c r="E174" s="29">
        <v>1.1499999999999999</v>
      </c>
      <c r="F174" s="48"/>
    </row>
    <row r="175" spans="1:6" ht="15.75" x14ac:dyDescent="0.2">
      <c r="A175" s="23">
        <f t="shared" si="9"/>
        <v>144</v>
      </c>
      <c r="B175" s="58" t="s">
        <v>131</v>
      </c>
      <c r="C175" s="55" t="s">
        <v>89</v>
      </c>
      <c r="D175" s="17" t="s">
        <v>10</v>
      </c>
      <c r="E175" s="29">
        <v>1.1499999999999999</v>
      </c>
      <c r="F175" s="48"/>
    </row>
    <row r="176" spans="1:6" ht="15.75" x14ac:dyDescent="0.2">
      <c r="A176" s="23">
        <f t="shared" si="9"/>
        <v>145</v>
      </c>
      <c r="B176" s="58" t="s">
        <v>131</v>
      </c>
      <c r="C176" s="55" t="s">
        <v>90</v>
      </c>
      <c r="D176" s="17" t="s">
        <v>10</v>
      </c>
      <c r="E176" s="29">
        <v>1.1499999999999999</v>
      </c>
      <c r="F176" s="48"/>
    </row>
    <row r="177" spans="1:7" ht="15.75" x14ac:dyDescent="0.2">
      <c r="A177" s="23">
        <f t="shared" si="9"/>
        <v>146</v>
      </c>
      <c r="B177" s="58" t="s">
        <v>131</v>
      </c>
      <c r="C177" s="55" t="s">
        <v>91</v>
      </c>
      <c r="D177" s="17" t="s">
        <v>10</v>
      </c>
      <c r="E177" s="29">
        <v>1.1000000000000001</v>
      </c>
      <c r="F177" s="48"/>
    </row>
    <row r="178" spans="1:7" ht="15.75" x14ac:dyDescent="0.2">
      <c r="A178" s="23">
        <f t="shared" si="9"/>
        <v>147</v>
      </c>
      <c r="B178" s="58" t="s">
        <v>131</v>
      </c>
      <c r="C178" s="36" t="s">
        <v>92</v>
      </c>
      <c r="D178" s="17" t="s">
        <v>10</v>
      </c>
      <c r="E178" s="29">
        <v>1.1000000000000001</v>
      </c>
      <c r="F178" s="48"/>
    </row>
    <row r="179" spans="1:7" ht="12.75" x14ac:dyDescent="0.2">
      <c r="A179" s="20"/>
      <c r="B179" s="20" t="s">
        <v>130</v>
      </c>
      <c r="C179" s="57" t="s">
        <v>128</v>
      </c>
      <c r="D179" s="20"/>
      <c r="E179" s="20"/>
      <c r="F179" s="12"/>
    </row>
    <row r="180" spans="1:7" ht="15.75" x14ac:dyDescent="0.2">
      <c r="A180" s="23">
        <f>A178+1</f>
        <v>148</v>
      </c>
      <c r="B180" s="58" t="s">
        <v>131</v>
      </c>
      <c r="C180" s="36" t="s">
        <v>87</v>
      </c>
      <c r="D180" s="17" t="s">
        <v>10</v>
      </c>
      <c r="E180" s="29">
        <v>1.1499999999999999</v>
      </c>
      <c r="F180" s="48"/>
    </row>
    <row r="181" spans="1:7" ht="15.75" x14ac:dyDescent="0.2">
      <c r="A181" s="23">
        <f t="shared" ref="A181:A185" si="10">+A180+1</f>
        <v>149</v>
      </c>
      <c r="B181" s="58" t="s">
        <v>131</v>
      </c>
      <c r="C181" s="55" t="s">
        <v>88</v>
      </c>
      <c r="D181" s="17" t="s">
        <v>10</v>
      </c>
      <c r="E181" s="29">
        <v>1.1499999999999999</v>
      </c>
      <c r="F181" s="48"/>
    </row>
    <row r="182" spans="1:7" ht="15.75" x14ac:dyDescent="0.2">
      <c r="A182" s="23">
        <f t="shared" si="10"/>
        <v>150</v>
      </c>
      <c r="B182" s="58" t="s">
        <v>131</v>
      </c>
      <c r="C182" s="55" t="s">
        <v>89</v>
      </c>
      <c r="D182" s="17" t="s">
        <v>10</v>
      </c>
      <c r="E182" s="29">
        <v>1.1499999999999999</v>
      </c>
      <c r="F182" s="48"/>
    </row>
    <row r="183" spans="1:7" ht="15.75" x14ac:dyDescent="0.2">
      <c r="A183" s="23">
        <f t="shared" si="10"/>
        <v>151</v>
      </c>
      <c r="B183" s="58" t="s">
        <v>131</v>
      </c>
      <c r="C183" s="55" t="s">
        <v>90</v>
      </c>
      <c r="D183" s="17" t="s">
        <v>10</v>
      </c>
      <c r="E183" s="29">
        <v>1.1499999999999999</v>
      </c>
      <c r="F183" s="48"/>
    </row>
    <row r="184" spans="1:7" ht="15.75" x14ac:dyDescent="0.2">
      <c r="A184" s="23">
        <f t="shared" si="10"/>
        <v>152</v>
      </c>
      <c r="B184" s="58" t="s">
        <v>131</v>
      </c>
      <c r="C184" s="55" t="s">
        <v>91</v>
      </c>
      <c r="D184" s="17" t="s">
        <v>10</v>
      </c>
      <c r="E184" s="29">
        <v>1.1000000000000001</v>
      </c>
      <c r="F184" s="48"/>
    </row>
    <row r="185" spans="1:7" ht="15.75" x14ac:dyDescent="0.2">
      <c r="A185" s="23">
        <f t="shared" si="10"/>
        <v>153</v>
      </c>
      <c r="B185" s="58" t="s">
        <v>131</v>
      </c>
      <c r="C185" s="36" t="s">
        <v>92</v>
      </c>
      <c r="D185" s="17" t="s">
        <v>10</v>
      </c>
      <c r="E185" s="29">
        <v>1.1000000000000001</v>
      </c>
      <c r="F185" s="48"/>
    </row>
    <row r="186" spans="1:7" ht="18" x14ac:dyDescent="0.2">
      <c r="A186" s="3"/>
      <c r="B186" s="56" t="s">
        <v>94</v>
      </c>
      <c r="C186" s="38"/>
      <c r="D186" s="3"/>
      <c r="E186" s="3"/>
      <c r="F186" s="3"/>
      <c r="G186" s="13"/>
    </row>
    <row r="187" spans="1:7" ht="25.5" x14ac:dyDescent="0.2">
      <c r="A187" s="20"/>
      <c r="B187" s="20" t="s">
        <v>132</v>
      </c>
      <c r="C187" s="57" t="s">
        <v>124</v>
      </c>
      <c r="D187" s="20"/>
      <c r="E187" s="20"/>
      <c r="F187" s="12"/>
    </row>
    <row r="188" spans="1:7" ht="15.75" x14ac:dyDescent="0.2">
      <c r="A188" s="23">
        <f>+A185+1</f>
        <v>154</v>
      </c>
      <c r="B188" s="58" t="s">
        <v>131</v>
      </c>
      <c r="C188" s="36" t="s">
        <v>87</v>
      </c>
      <c r="D188" s="17" t="s">
        <v>10</v>
      </c>
      <c r="E188" s="29">
        <v>1.2</v>
      </c>
      <c r="F188" s="48"/>
    </row>
    <row r="189" spans="1:7" ht="15.75" x14ac:dyDescent="0.2">
      <c r="A189" s="23">
        <f t="shared" ref="A189:A221" si="11">+A188+1</f>
        <v>155</v>
      </c>
      <c r="B189" s="58" t="s">
        <v>131</v>
      </c>
      <c r="C189" s="55" t="s">
        <v>88</v>
      </c>
      <c r="D189" s="17" t="s">
        <v>10</v>
      </c>
      <c r="E189" s="29">
        <v>1.2</v>
      </c>
      <c r="F189" s="48"/>
    </row>
    <row r="190" spans="1:7" ht="15.75" x14ac:dyDescent="0.2">
      <c r="A190" s="23">
        <f>+A189+1</f>
        <v>156</v>
      </c>
      <c r="B190" s="58" t="s">
        <v>131</v>
      </c>
      <c r="C190" s="55" t="s">
        <v>89</v>
      </c>
      <c r="D190" s="17" t="s">
        <v>10</v>
      </c>
      <c r="E190" s="29">
        <v>1.2</v>
      </c>
      <c r="F190" s="48"/>
    </row>
    <row r="191" spans="1:7" ht="15.75" x14ac:dyDescent="0.2">
      <c r="A191" s="23">
        <f t="shared" si="11"/>
        <v>157</v>
      </c>
      <c r="B191" s="58" t="s">
        <v>131</v>
      </c>
      <c r="C191" s="55" t="s">
        <v>90</v>
      </c>
      <c r="D191" s="17" t="s">
        <v>10</v>
      </c>
      <c r="E191" s="29">
        <v>1.2</v>
      </c>
      <c r="F191" s="48"/>
    </row>
    <row r="192" spans="1:7" ht="15.75" x14ac:dyDescent="0.2">
      <c r="A192" s="23">
        <f t="shared" si="11"/>
        <v>158</v>
      </c>
      <c r="B192" s="58" t="s">
        <v>131</v>
      </c>
      <c r="C192" s="55" t="s">
        <v>91</v>
      </c>
      <c r="D192" s="17" t="s">
        <v>10</v>
      </c>
      <c r="E192" s="29">
        <v>1.1499999999999999</v>
      </c>
      <c r="F192" s="48"/>
    </row>
    <row r="193" spans="1:6" ht="15.75" x14ac:dyDescent="0.2">
      <c r="A193" s="23">
        <f t="shared" si="11"/>
        <v>159</v>
      </c>
      <c r="B193" s="58" t="s">
        <v>131</v>
      </c>
      <c r="C193" s="36" t="s">
        <v>92</v>
      </c>
      <c r="D193" s="17" t="s">
        <v>10</v>
      </c>
      <c r="E193" s="29">
        <v>1.1499999999999999</v>
      </c>
      <c r="F193" s="48"/>
    </row>
    <row r="194" spans="1:6" ht="25.5" x14ac:dyDescent="0.2">
      <c r="A194" s="20"/>
      <c r="B194" s="20" t="s">
        <v>132</v>
      </c>
      <c r="C194" s="57" t="s">
        <v>9</v>
      </c>
      <c r="D194" s="20"/>
      <c r="E194" s="20"/>
      <c r="F194" s="12"/>
    </row>
    <row r="195" spans="1:6" ht="15.75" x14ac:dyDescent="0.2">
      <c r="A195" s="23">
        <f>+A193+1</f>
        <v>160</v>
      </c>
      <c r="B195" s="58" t="s">
        <v>131</v>
      </c>
      <c r="C195" s="36" t="s">
        <v>87</v>
      </c>
      <c r="D195" s="17" t="s">
        <v>10</v>
      </c>
      <c r="E195" s="29">
        <v>1.2</v>
      </c>
      <c r="F195" s="48"/>
    </row>
    <row r="196" spans="1:6" ht="15.75" x14ac:dyDescent="0.2">
      <c r="A196" s="23">
        <f t="shared" si="11"/>
        <v>161</v>
      </c>
      <c r="B196" s="58" t="s">
        <v>131</v>
      </c>
      <c r="C196" s="55" t="s">
        <v>88</v>
      </c>
      <c r="D196" s="17" t="s">
        <v>10</v>
      </c>
      <c r="E196" s="29">
        <v>1.2</v>
      </c>
      <c r="F196" s="48"/>
    </row>
    <row r="197" spans="1:6" ht="15.75" x14ac:dyDescent="0.2">
      <c r="A197" s="23">
        <f t="shared" si="11"/>
        <v>162</v>
      </c>
      <c r="B197" s="58" t="s">
        <v>131</v>
      </c>
      <c r="C197" s="55" t="s">
        <v>89</v>
      </c>
      <c r="D197" s="17" t="s">
        <v>10</v>
      </c>
      <c r="E197" s="29">
        <v>1.2</v>
      </c>
      <c r="F197" s="48"/>
    </row>
    <row r="198" spans="1:6" ht="15.75" x14ac:dyDescent="0.2">
      <c r="A198" s="23">
        <f t="shared" si="11"/>
        <v>163</v>
      </c>
      <c r="B198" s="58" t="s">
        <v>131</v>
      </c>
      <c r="C198" s="55" t="s">
        <v>90</v>
      </c>
      <c r="D198" s="17" t="s">
        <v>10</v>
      </c>
      <c r="E198" s="29">
        <v>1.2</v>
      </c>
      <c r="F198" s="48"/>
    </row>
    <row r="199" spans="1:6" ht="15.75" x14ac:dyDescent="0.2">
      <c r="A199" s="23">
        <f t="shared" si="11"/>
        <v>164</v>
      </c>
      <c r="B199" s="58" t="s">
        <v>131</v>
      </c>
      <c r="C199" s="55" t="s">
        <v>91</v>
      </c>
      <c r="D199" s="17" t="s">
        <v>10</v>
      </c>
      <c r="E199" s="29">
        <v>1.1499999999999999</v>
      </c>
      <c r="F199" s="48"/>
    </row>
    <row r="200" spans="1:6" ht="15.75" x14ac:dyDescent="0.2">
      <c r="A200" s="23">
        <f t="shared" si="11"/>
        <v>165</v>
      </c>
      <c r="B200" s="58" t="s">
        <v>131</v>
      </c>
      <c r="C200" s="36" t="s">
        <v>92</v>
      </c>
      <c r="D200" s="17" t="s">
        <v>10</v>
      </c>
      <c r="E200" s="29">
        <v>1.1499999999999999</v>
      </c>
      <c r="F200" s="48"/>
    </row>
    <row r="201" spans="1:6" ht="25.5" x14ac:dyDescent="0.2">
      <c r="A201" s="20"/>
      <c r="B201" s="20" t="s">
        <v>132</v>
      </c>
      <c r="C201" s="57" t="s">
        <v>1</v>
      </c>
      <c r="D201" s="20"/>
      <c r="E201" s="20"/>
      <c r="F201" s="12"/>
    </row>
    <row r="202" spans="1:6" ht="15.75" x14ac:dyDescent="0.2">
      <c r="A202" s="23">
        <f>+A200+1</f>
        <v>166</v>
      </c>
      <c r="B202" s="58" t="s">
        <v>131</v>
      </c>
      <c r="C202" s="36" t="s">
        <v>87</v>
      </c>
      <c r="D202" s="17" t="s">
        <v>10</v>
      </c>
      <c r="E202" s="29">
        <v>1.2</v>
      </c>
      <c r="F202" s="48"/>
    </row>
    <row r="203" spans="1:6" ht="15.75" x14ac:dyDescent="0.2">
      <c r="A203" s="23">
        <f t="shared" si="11"/>
        <v>167</v>
      </c>
      <c r="B203" s="58" t="s">
        <v>131</v>
      </c>
      <c r="C203" s="55" t="s">
        <v>88</v>
      </c>
      <c r="D203" s="17" t="s">
        <v>10</v>
      </c>
      <c r="E203" s="29">
        <v>1.2</v>
      </c>
      <c r="F203" s="48"/>
    </row>
    <row r="204" spans="1:6" ht="15.75" x14ac:dyDescent="0.2">
      <c r="A204" s="23">
        <f t="shared" si="11"/>
        <v>168</v>
      </c>
      <c r="B204" s="58" t="s">
        <v>131</v>
      </c>
      <c r="C204" s="55" t="s">
        <v>89</v>
      </c>
      <c r="D204" s="17" t="s">
        <v>10</v>
      </c>
      <c r="E204" s="29">
        <v>1.2</v>
      </c>
      <c r="F204" s="48"/>
    </row>
    <row r="205" spans="1:6" ht="15.75" x14ac:dyDescent="0.2">
      <c r="A205" s="23">
        <f>+A204+1</f>
        <v>169</v>
      </c>
      <c r="B205" s="58" t="s">
        <v>131</v>
      </c>
      <c r="C205" s="55" t="s">
        <v>90</v>
      </c>
      <c r="D205" s="17" t="s">
        <v>10</v>
      </c>
      <c r="E205" s="29">
        <v>1.2</v>
      </c>
      <c r="F205" s="48"/>
    </row>
    <row r="206" spans="1:6" ht="15.75" x14ac:dyDescent="0.2">
      <c r="A206" s="23">
        <f t="shared" si="11"/>
        <v>170</v>
      </c>
      <c r="B206" s="58" t="s">
        <v>131</v>
      </c>
      <c r="C206" s="55" t="s">
        <v>91</v>
      </c>
      <c r="D206" s="17" t="s">
        <v>10</v>
      </c>
      <c r="E206" s="29">
        <v>1.1499999999999999</v>
      </c>
      <c r="F206" s="48"/>
    </row>
    <row r="207" spans="1:6" ht="15.75" x14ac:dyDescent="0.2">
      <c r="A207" s="23">
        <f t="shared" si="11"/>
        <v>171</v>
      </c>
      <c r="B207" s="58" t="s">
        <v>131</v>
      </c>
      <c r="C207" s="36" t="s">
        <v>92</v>
      </c>
      <c r="D207" s="17" t="s">
        <v>10</v>
      </c>
      <c r="E207" s="29">
        <v>1.1499999999999999</v>
      </c>
      <c r="F207" s="48"/>
    </row>
    <row r="208" spans="1:6" ht="25.5" x14ac:dyDescent="0.2">
      <c r="A208" s="20"/>
      <c r="B208" s="20" t="s">
        <v>132</v>
      </c>
      <c r="C208" s="57" t="s">
        <v>129</v>
      </c>
      <c r="D208" s="20"/>
      <c r="E208" s="20"/>
      <c r="F208" s="12"/>
    </row>
    <row r="209" spans="1:7" ht="15.75" x14ac:dyDescent="0.2">
      <c r="A209" s="23">
        <f>+A207+1</f>
        <v>172</v>
      </c>
      <c r="B209" s="58" t="s">
        <v>131</v>
      </c>
      <c r="C209" s="75" t="s">
        <v>87</v>
      </c>
      <c r="D209" s="76" t="s">
        <v>10</v>
      </c>
      <c r="E209" s="29">
        <v>1.2</v>
      </c>
      <c r="F209" s="48"/>
    </row>
    <row r="210" spans="1:7" ht="15.75" x14ac:dyDescent="0.2">
      <c r="A210" s="23">
        <f t="shared" si="11"/>
        <v>173</v>
      </c>
      <c r="B210" s="58" t="s">
        <v>131</v>
      </c>
      <c r="C210" s="77" t="s">
        <v>88</v>
      </c>
      <c r="D210" s="76" t="s">
        <v>10</v>
      </c>
      <c r="E210" s="29">
        <v>1.2</v>
      </c>
      <c r="F210" s="48"/>
    </row>
    <row r="211" spans="1:7" ht="15.75" x14ac:dyDescent="0.2">
      <c r="A211" s="23">
        <f t="shared" si="11"/>
        <v>174</v>
      </c>
      <c r="B211" s="58" t="s">
        <v>131</v>
      </c>
      <c r="C211" s="77" t="s">
        <v>89</v>
      </c>
      <c r="D211" s="76" t="s">
        <v>10</v>
      </c>
      <c r="E211" s="29">
        <v>1.2</v>
      </c>
      <c r="F211" s="48"/>
    </row>
    <row r="212" spans="1:7" ht="15.75" x14ac:dyDescent="0.2">
      <c r="A212" s="23">
        <f t="shared" si="11"/>
        <v>175</v>
      </c>
      <c r="B212" s="58" t="s">
        <v>131</v>
      </c>
      <c r="C212" s="77" t="s">
        <v>90</v>
      </c>
      <c r="D212" s="76" t="s">
        <v>10</v>
      </c>
      <c r="E212" s="29">
        <v>1.2</v>
      </c>
      <c r="F212" s="48"/>
    </row>
    <row r="213" spans="1:7" ht="15.75" x14ac:dyDescent="0.2">
      <c r="A213" s="23">
        <f t="shared" si="11"/>
        <v>176</v>
      </c>
      <c r="B213" s="58" t="s">
        <v>131</v>
      </c>
      <c r="C213" s="77" t="s">
        <v>91</v>
      </c>
      <c r="D213" s="76" t="s">
        <v>10</v>
      </c>
      <c r="E213" s="29">
        <v>1.1499999999999999</v>
      </c>
      <c r="F213" s="48"/>
    </row>
    <row r="214" spans="1:7" ht="15.75" x14ac:dyDescent="0.2">
      <c r="A214" s="23">
        <f t="shared" si="11"/>
        <v>177</v>
      </c>
      <c r="B214" s="58" t="s">
        <v>131</v>
      </c>
      <c r="C214" s="75" t="s">
        <v>92</v>
      </c>
      <c r="D214" s="76" t="s">
        <v>10</v>
      </c>
      <c r="E214" s="29">
        <v>1.1499999999999999</v>
      </c>
      <c r="F214" s="48"/>
    </row>
    <row r="215" spans="1:7" ht="25.5" x14ac:dyDescent="0.2">
      <c r="A215" s="20"/>
      <c r="B215" s="20" t="s">
        <v>132</v>
      </c>
      <c r="C215" s="57" t="s">
        <v>125</v>
      </c>
      <c r="D215" s="20"/>
      <c r="E215" s="20"/>
      <c r="F215" s="12"/>
    </row>
    <row r="216" spans="1:7" ht="15.75" x14ac:dyDescent="0.2">
      <c r="A216" s="23">
        <f>+A214+1</f>
        <v>178</v>
      </c>
      <c r="B216" s="58" t="s">
        <v>131</v>
      </c>
      <c r="C216" s="75" t="s">
        <v>87</v>
      </c>
      <c r="D216" s="76" t="s">
        <v>10</v>
      </c>
      <c r="E216" s="29">
        <v>1.2</v>
      </c>
      <c r="F216" s="48"/>
    </row>
    <row r="217" spans="1:7" ht="15.75" x14ac:dyDescent="0.2">
      <c r="A217" s="23">
        <f>+A216+1</f>
        <v>179</v>
      </c>
      <c r="B217" s="58" t="s">
        <v>131</v>
      </c>
      <c r="C217" s="77" t="s">
        <v>88</v>
      </c>
      <c r="D217" s="76" t="s">
        <v>10</v>
      </c>
      <c r="E217" s="29">
        <v>1.2</v>
      </c>
      <c r="F217" s="48"/>
    </row>
    <row r="218" spans="1:7" ht="15.75" x14ac:dyDescent="0.2">
      <c r="A218" s="23">
        <f t="shared" si="11"/>
        <v>180</v>
      </c>
      <c r="B218" s="58" t="s">
        <v>131</v>
      </c>
      <c r="C218" s="77" t="s">
        <v>89</v>
      </c>
      <c r="D218" s="76" t="s">
        <v>10</v>
      </c>
      <c r="E218" s="29">
        <v>1.2</v>
      </c>
      <c r="F218" s="48"/>
    </row>
    <row r="219" spans="1:7" ht="15.75" x14ac:dyDescent="0.2">
      <c r="A219" s="23">
        <f t="shared" si="11"/>
        <v>181</v>
      </c>
      <c r="B219" s="58" t="s">
        <v>131</v>
      </c>
      <c r="C219" s="77" t="s">
        <v>90</v>
      </c>
      <c r="D219" s="76" t="s">
        <v>10</v>
      </c>
      <c r="E219" s="29">
        <v>1.2</v>
      </c>
      <c r="F219" s="48"/>
    </row>
    <row r="220" spans="1:7" ht="15.75" x14ac:dyDescent="0.2">
      <c r="A220" s="23">
        <f t="shared" si="11"/>
        <v>182</v>
      </c>
      <c r="B220" s="58" t="s">
        <v>131</v>
      </c>
      <c r="C220" s="77" t="s">
        <v>91</v>
      </c>
      <c r="D220" s="76" t="s">
        <v>10</v>
      </c>
      <c r="E220" s="29">
        <v>1.1499999999999999</v>
      </c>
      <c r="F220" s="48"/>
    </row>
    <row r="221" spans="1:7" ht="15.75" x14ac:dyDescent="0.2">
      <c r="A221" s="23">
        <f t="shared" si="11"/>
        <v>183</v>
      </c>
      <c r="B221" s="58" t="s">
        <v>131</v>
      </c>
      <c r="C221" s="75" t="s">
        <v>92</v>
      </c>
      <c r="D221" s="76" t="s">
        <v>10</v>
      </c>
      <c r="E221" s="29">
        <v>1.1499999999999999</v>
      </c>
      <c r="F221" s="48"/>
    </row>
    <row r="222" spans="1:7" ht="58.5" customHeight="1" x14ac:dyDescent="0.2">
      <c r="A222" s="60"/>
      <c r="B222" s="60"/>
      <c r="C222" s="59" t="s">
        <v>95</v>
      </c>
      <c r="D222" s="60"/>
      <c r="E222" s="61"/>
      <c r="F222" s="61"/>
      <c r="G222" s="13"/>
    </row>
    <row r="223" spans="1:7" ht="12.75" customHeight="1" thickBot="1" x14ac:dyDescent="0.25">
      <c r="A223" s="91"/>
      <c r="B223" s="92"/>
      <c r="C223" s="92"/>
      <c r="D223" s="91"/>
      <c r="E223" s="91"/>
      <c r="F223" s="91"/>
      <c r="G223" s="13"/>
    </row>
    <row r="224" spans="1:7" x14ac:dyDescent="0.2">
      <c r="D224" s="94" t="s">
        <v>139</v>
      </c>
      <c r="E224" s="95"/>
      <c r="F224" s="96"/>
    </row>
    <row r="225" spans="4:6" x14ac:dyDescent="0.2">
      <c r="D225" s="97"/>
      <c r="E225" s="93"/>
      <c r="F225" s="98"/>
    </row>
    <row r="226" spans="4:6" ht="13.5" customHeight="1" x14ac:dyDescent="0.2">
      <c r="D226" s="99" t="s">
        <v>140</v>
      </c>
      <c r="E226" s="93"/>
      <c r="F226" s="98"/>
    </row>
    <row r="227" spans="4:6" ht="97.5" customHeight="1" thickBot="1" x14ac:dyDescent="0.25">
      <c r="D227" s="100"/>
      <c r="E227" s="101"/>
      <c r="F227" s="102"/>
    </row>
  </sheetData>
  <mergeCells count="9">
    <mergeCell ref="B67:C67"/>
    <mergeCell ref="B46:C46"/>
    <mergeCell ref="A1:B1"/>
    <mergeCell ref="C1:D1"/>
    <mergeCell ref="C2:D2"/>
    <mergeCell ref="B6:C6"/>
    <mergeCell ref="B39:C39"/>
    <mergeCell ref="A4:F4"/>
    <mergeCell ref="B35:C35"/>
  </mergeCells>
  <phoneticPr fontId="16" type="noConversion"/>
  <pageMargins left="0.23622047244094491" right="0.19685039370078741" top="0.47244094488188981" bottom="0.35433070866141736" header="0.19685039370078741" footer="0.19685039370078741"/>
  <pageSetup paperSize="9" scale="79" fitToHeight="0" orientation="portrait" r:id="rId1"/>
  <headerFooter alignWithMargins="0">
    <oddFooter>&amp;L&amp;"Marianne,Italique"&amp;8BPU MMT RESSORT&amp;R&amp;"Marianne,Italique"&amp;8Pages &amp;P/&amp;N</oddFooter>
  </headerFooter>
  <rowBreaks count="3" manualBreakCount="3">
    <brk id="58" max="16383" man="1"/>
    <brk id="117" max="5" man="1"/>
    <brk id="178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 MMT RESSORT 2026-2029</vt:lpstr>
      <vt:lpstr>'BPU MMT RESSORT 2026-2029'!Impression_des_titres</vt:lpstr>
      <vt:lpstr>'BPU MMT RESSORT 2026-2029'!Zone_d_impression</vt:lpstr>
    </vt:vector>
  </TitlesOfParts>
  <Company>GESCEM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SMITH</dc:creator>
  <cp:lastModifiedBy>DOS-SANTOS Anabella</cp:lastModifiedBy>
  <cp:lastPrinted>2025-09-22T14:36:31Z</cp:lastPrinted>
  <dcterms:created xsi:type="dcterms:W3CDTF">2010-03-29T08:36:37Z</dcterms:created>
  <dcterms:modified xsi:type="dcterms:W3CDTF">2025-09-22T14:36:35Z</dcterms:modified>
</cp:coreProperties>
</file>